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<sst xmlns="http://schemas.openxmlformats.org/spreadsheetml/2006/main" count="1711" uniqueCount="655">
  <si>
    <t>2024年部门预算公开表</t>
  </si>
  <si>
    <t>单位编码：</t>
  </si>
  <si>
    <t>355001</t>
  </si>
  <si>
    <t>单位名称：</t>
  </si>
  <si>
    <t>衡东县吴集镇人民政府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</si>
  <si>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</si>
  <si>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</si>
  <si>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</si>
  <si>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</si>
  <si>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</si>
  <si>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</si>
  <si>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</si>
  <si>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</si>
  <si>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</si>
  <si>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</si>
  <si>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</si>
  <si>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</si>
  <si>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</si>
  <si>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</si>
  <si>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</si>
  <si>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</si>
  <si>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</si>
  <si>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</si>
  <si>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</si>
  <si>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</si>
  <si>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</si>
  <si>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</si>
  <si>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</si>
  <si>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</si>
  <si>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</si>
  <si>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</si>
  <si>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</si>
  <si>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</si>
  <si>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355001_衡东县吴集镇人民政府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</si>
  <si>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</si>
  <si>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</si>
  <si>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</si>
  <si>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</si>
  <si>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</si>
  <si>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</si>
  <si>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</si>
  <si>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</si>
  <si>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</si>
  <si>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</si>
  <si>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</si>
  <si>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</si>
  <si>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</si>
  <si>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</si>
  <si>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</si>
  <si>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</si>
  <si>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</si>
  <si>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</si>
  <si>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</si>
  <si>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</si>
  <si>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</si>
  <si>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</si>
  <si>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</si>
  <si>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</si>
  <si>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</si>
  <si>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</si>
  <si>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</si>
  <si>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</si>
  <si>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</si>
  <si>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</si>
  <si>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</si>
  <si>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</si>
  <si>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</si>
  <si>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</si>
  <si>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</si>
  <si>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</si>
  <si>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</si>
  <si>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</si>
  <si>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</si>
  <si>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</si>
  <si>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</si>
  <si>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</si>
  <si>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</si>
  <si>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</si>
  <si>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</si>
  <si>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</si>
  <si>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</si>
  <si>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</si>
  <si>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</si>
  <si>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</si>
  <si>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</si>
  <si>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</si>
  <si>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</si>
  <si>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</si>
  <si>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</si>
  <si>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</si>
  <si>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</si>
  <si>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</si>
  <si>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</si>
  <si>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</si>
  <si>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</si>
  <si>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</si>
  <si>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</si>
  <si>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</si>
  <si>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</si>
  <si>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</si>
  <si>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</si>
  <si>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</si>
  <si>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</si>
  <si>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</si>
  <si>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</si>
  <si>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</si>
  <si>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</si>
  <si>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</si>
  <si>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</si>
  <si>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</si>
  <si>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</si>
  <si>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</si>
  <si>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</si>
  <si>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</si>
  <si>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</si>
  <si>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</si>
  <si>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</si>
  <si>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</si>
  <si>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</si>
  <si>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</si>
  <si>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</si>
  <si>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</si>
  <si>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</si>
  <si>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</si>
  <si>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</si>
  <si>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</si>
  <si>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</si>
  <si>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</si>
  <si>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</si>
  <si>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</si>
  <si>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</si>
  <si>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</si>
  <si>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</si>
  <si>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</si>
  <si>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</si>
  <si>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</si>
  <si>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</si>
  <si>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</si>
  <si>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</si>
  <si>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</si>
  <si>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</si>
  <si>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</si>
  <si>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</si>
  <si>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</si>
  <si>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</si>
  <si>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</si>
  <si>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</si>
  <si>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</si>
  <si>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</si>
  <si>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</si>
  <si>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</si>
  <si>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</si>
  <si>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</si>
  <si>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</si>
  <si>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</si>
  <si>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</si>
  <si>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355</t>
  </si>
  <si>
    <t xml:space="preserve">  355001</t>
  </si>
  <si>
    <t xml:space="preserve">  衡东县吴集镇人民政府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</si>
  <si>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</si>
  <si>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</si>
  <si>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</si>
  <si>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</si>
  <si>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</si>
  <si>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</si>
  <si>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</si>
  <si>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</si>
  <si>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</si>
  <si>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</si>
  <si>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</si>
  <si>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</si>
  <si>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衡东县吴集镇人民政府</t>
  </si>
  <si>
    <t>201</t>
  </si>
  <si>
    <t xml:space="preserve">   201</t>
  </si>
  <si>
    <t xml:space="preserve">   一般公共服务支出</t>
  </si>
  <si>
    <t>01</t>
  </si>
  <si>
    <t xml:space="preserve">     20101</t>
  </si>
  <si>
    <t xml:space="preserve">     人大事务</t>
  </si>
  <si>
    <t xml:space="preserve">      2010101</t>
  </si>
  <si>
    <t xml:space="preserve">      行政运行</t>
  </si>
  <si>
    <t>02</t>
  </si>
  <si>
    <t xml:space="preserve">     20102</t>
  </si>
  <si>
    <t xml:space="preserve">     政协事务</t>
  </si>
  <si>
    <t xml:space="preserve">      2010201</t>
  </si>
  <si>
    <t>03</t>
  </si>
  <si>
    <t xml:space="preserve">     20103</t>
  </si>
  <si>
    <t xml:space="preserve">     政府办公厅（室）及相关机构事务</t>
  </si>
  <si>
    <t xml:space="preserve">      2010301</t>
  </si>
  <si>
    <t>06</t>
  </si>
  <si>
    <t xml:space="preserve">     20106</t>
  </si>
  <si>
    <t xml:space="preserve">     财政事务</t>
  </si>
  <si>
    <t xml:space="preserve">      2010601</t>
  </si>
  <si>
    <t>31</t>
  </si>
  <si>
    <t xml:space="preserve">     20131</t>
  </si>
  <si>
    <t xml:space="preserve">     党委办公厅（室）及相关机构事务</t>
  </si>
  <si>
    <t xml:space="preserve">      2013101</t>
  </si>
  <si>
    <t>207</t>
  </si>
  <si>
    <t xml:space="preserve">   207</t>
  </si>
  <si>
    <t xml:space="preserve">   文化旅游体育与传媒支出</t>
  </si>
  <si>
    <t xml:space="preserve">     20701</t>
  </si>
  <si>
    <t xml:space="preserve">     文化和旅游</t>
  </si>
  <si>
    <t xml:space="preserve">      2070101</t>
  </si>
  <si>
    <t>99</t>
  </si>
  <si>
    <t xml:space="preserve">      2070199</t>
  </si>
  <si>
    <t xml:space="preserve">      其他文化和旅游支出</t>
  </si>
  <si>
    <t>208</t>
  </si>
  <si>
    <t xml:space="preserve">   208</t>
  </si>
  <si>
    <t xml:space="preserve">   社会保障和就业支出</t>
  </si>
  <si>
    <t xml:space="preserve">     20801</t>
  </si>
  <si>
    <t xml:space="preserve">     人力资源和社会保障管理事务</t>
  </si>
  <si>
    <t xml:space="preserve">      2080101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</si>
  <si>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</si>
  <si>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</si>
  <si>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</si>
  <si>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</si>
  <si>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</si>
  <si>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</si>
  <si>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</si>
  <si>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</si>
  <si>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 xml:space="preserve">     21001</t>
  </si>
  <si>
    <t xml:space="preserve">     卫生健康管理事务</t>
  </si>
  <si>
    <t xml:space="preserve">      2100101</t>
  </si>
  <si>
    <t>212</t>
  </si>
  <si>
    <t xml:space="preserve">   212</t>
  </si>
  <si>
    <t xml:space="preserve">   城乡社区支出</t>
  </si>
  <si>
    <t xml:space="preserve">     21201</t>
  </si>
  <si>
    <t xml:space="preserve">     城乡社区管理事务</t>
  </si>
  <si>
    <t xml:space="preserve">      2120101</t>
  </si>
  <si>
    <t>213</t>
  </si>
  <si>
    <t xml:space="preserve">   213</t>
  </si>
  <si>
    <t xml:space="preserve">   农林水支出</t>
  </si>
  <si>
    <t xml:space="preserve">     21301</t>
  </si>
  <si>
    <t xml:space="preserve">     农业农村</t>
  </si>
  <si>
    <t xml:space="preserve">      2130101</t>
  </si>
  <si>
    <t xml:space="preserve">     21302</t>
  </si>
  <si>
    <t xml:space="preserve">     林业和草原</t>
  </si>
  <si>
    <t xml:space="preserve">      2130201</t>
  </si>
  <si>
    <t xml:space="preserve">     21303</t>
  </si>
  <si>
    <t xml:space="preserve">     水利</t>
  </si>
  <si>
    <t xml:space="preserve">      2130301</t>
  </si>
  <si>
    <t>07</t>
  </si>
  <si>
    <t xml:space="preserve">     21307</t>
  </si>
  <si>
    <t xml:space="preserve">     农村综合改革</t>
  </si>
  <si>
    <t xml:space="preserve">      2130705</t>
  </si>
  <si>
    <t xml:space="preserve">      对村民委员会和村党支部的补助</t>
  </si>
  <si>
    <t>220</t>
  </si>
  <si>
    <t xml:space="preserve">   220</t>
  </si>
  <si>
    <t xml:space="preserve">   自然资源海洋气象等支出</t>
  </si>
  <si>
    <t xml:space="preserve">     22001</t>
  </si>
  <si>
    <t xml:space="preserve">     自然资源事务</t>
  </si>
  <si>
    <t xml:space="preserve">      2200101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</si>
  <si>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</si>
  <si>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</si>
  <si>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</si>
  <si>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</si>
  <si>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</si>
  <si>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</si>
  <si>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</si>
  <si>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</si>
  <si>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</si>
  <si>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</si>
  <si>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</si>
  <si>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</si>
  <si>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</si>
  <si>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</si>
  <si>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</si>
  <si>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</si>
  <si>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</si>
  <si>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</si>
  <si>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</si>
  <si>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</si>
  <si>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</si>
  <si>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</si>
  <si>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</si>
  <si>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</si>
  <si>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</si>
  <si>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355001</t>
  </si>
  <si>
    <t xml:space="preserve">    行政运行</t>
  </si>
  <si>
    <t xml:space="preserve">    其他文化和旅游支出</t>
  </si>
  <si>
    <t xml:space="preserve">    机关事业单位基本养老保险缴费支出</t>
  </si>
  <si>
    <t xml:space="preserve">    对村民委员会和村党支部的补助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</si>
  <si>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</si>
  <si>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</si>
  <si>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</si>
  <si>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</si>
  <si>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</si>
  <si>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</si>
  <si>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</si>
  <si>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</si>
  <si>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</si>
  <si>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</si>
  <si>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</si>
  <si>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</si>
  <si>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</si>
  <si>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</si>
  <si>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</si>
  <si>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</si>
  <si>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</si>
  <si>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</si>
  <si>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</si>
  <si>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</si>
  <si>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</si>
  <si>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</si>
  <si>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</si>
  <si>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</si>
  <si>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</si>
  <si>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</si>
  <si>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20101</t>
  </si>
  <si>
    <t xml:space="preserve">    人大事务</t>
  </si>
  <si>
    <t xml:space="preserve">     2010101</t>
  </si>
  <si>
    <t xml:space="preserve">     行政运行</t>
  </si>
  <si>
    <t xml:space="preserve">    20102</t>
  </si>
  <si>
    <t xml:space="preserve">    政协事务</t>
  </si>
  <si>
    <t xml:space="preserve">     2010201</t>
  </si>
  <si>
    <t xml:space="preserve">    20103</t>
  </si>
  <si>
    <t xml:space="preserve">    政府办公厅（室）及相关机构事务</t>
  </si>
  <si>
    <t xml:space="preserve">     2010301</t>
  </si>
  <si>
    <t xml:space="preserve">    20106</t>
  </si>
  <si>
    <t xml:space="preserve">    财政事务</t>
  </si>
  <si>
    <t xml:space="preserve">     2010601</t>
  </si>
  <si>
    <t xml:space="preserve">    20131</t>
  </si>
  <si>
    <t xml:space="preserve">    党委办公厅（室）及相关机构事务</t>
  </si>
  <si>
    <t xml:space="preserve">     2013101</t>
  </si>
  <si>
    <t xml:space="preserve">    20701</t>
  </si>
  <si>
    <t xml:space="preserve">    文化和旅游</t>
  </si>
  <si>
    <t xml:space="preserve">     2070101</t>
  </si>
  <si>
    <t xml:space="preserve">     2070199</t>
  </si>
  <si>
    <t xml:space="preserve">     其他文化和旅游支出</t>
  </si>
  <si>
    <t xml:space="preserve">    20801</t>
  </si>
  <si>
    <t xml:space="preserve">    人力资源和社会保障管理事务</t>
  </si>
  <si>
    <t xml:space="preserve">     2080101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</si>
  <si>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</si>
  <si>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</si>
  <si>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</si>
  <si>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</si>
  <si>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21001</t>
  </si>
  <si>
    <t xml:space="preserve">    卫生健康管理事务</t>
  </si>
  <si>
    <t xml:space="preserve">     2100101</t>
  </si>
  <si>
    <t xml:space="preserve">    21201</t>
  </si>
  <si>
    <t xml:space="preserve">    城乡社区管理事务</t>
  </si>
  <si>
    <t xml:space="preserve">     2120101</t>
  </si>
  <si>
    <t xml:space="preserve">    21301</t>
  </si>
  <si>
    <t xml:space="preserve">    农业农村</t>
  </si>
  <si>
    <t xml:space="preserve">     2130101</t>
  </si>
  <si>
    <t xml:space="preserve">    21302</t>
  </si>
  <si>
    <t xml:space="preserve">    林业和草原</t>
  </si>
  <si>
    <t xml:space="preserve">     2130201</t>
  </si>
  <si>
    <t xml:space="preserve">    21303</t>
  </si>
  <si>
    <t xml:space="preserve">    水利</t>
  </si>
  <si>
    <t xml:space="preserve">     2130301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</si>
  <si>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</si>
  <si>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</si>
  <si>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</si>
  <si>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</si>
  <si>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 22001</t>
  </si>
  <si>
    <t xml:space="preserve">    自然资源事务</t>
  </si>
  <si>
    <t xml:space="preserve">     2200101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</si>
  <si>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</si>
  <si>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</si>
  <si>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</si>
  <si>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</si>
  <si>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</si>
  <si>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</si>
  <si>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单位：355001_衡东县吴集镇人民政府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</si>
  <si>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</si>
  <si>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</si>
  <si>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</si>
  <si>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</si>
  <si>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</si>
  <si>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</si>
  <si>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</si>
  <si>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</si>
  <si>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</si>
  <si>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</si>
  <si>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</si>
  <si>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30102</t>
  </si>
  <si>
    <t xml:space="preserve">  津贴补贴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</si>
  <si>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</si>
  <si>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</si>
  <si>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</si>
  <si>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</si>
  <si>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</si>
  <si>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</si>
  <si>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</si>
  <si>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</si>
  <si>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</si>
  <si>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</si>
  <si>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</si>
  <si>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</si>
  <si>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</si>
  <si>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</si>
  <si>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</si>
  <si>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</si>
  <si>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</si>
  <si>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302</t>
  </si>
  <si>
    <t>商品和服务支出</t>
  </si>
  <si>
    <t xml:space="preserve">  30218</t>
  </si>
  <si>
    <t xml:space="preserve">  专用材料费</t>
  </si>
  <si>
    <t xml:space="preserve">  30216</t>
  </si>
  <si>
    <t xml:space="preserve">  培训费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</si>
  <si>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</si>
  <si>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</si>
  <si>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</si>
  <si>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</si>
  <si>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</si>
  <si>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</si>
  <si>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</si>
  <si>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</si>
  <si>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</si>
  <si>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</si>
  <si>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</si>
  <si>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</si>
  <si>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</si>
  <si>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</si>
  <si>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</si>
  <si>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</si>
  <si>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</si>
  <si>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</si>
  <si>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30209</t>
  </si>
  <si>
    <t xml:space="preserve">  物业管理费</t>
  </si>
  <si>
    <t xml:space="preserve">  30217</t>
  </si>
  <si>
    <t xml:space="preserve">  公务接待费</t>
  </si>
  <si>
    <t xml:space="preserve">  30213</t>
  </si>
  <si>
    <t xml:space="preserve">  维修（护）费</t>
  </si>
  <si>
    <t xml:space="preserve">  30214</t>
  </si>
  <si>
    <t xml:space="preserve">  租赁费</t>
  </si>
  <si>
    <t xml:space="preserve">  30226</t>
  </si>
  <si>
    <t xml:space="preserve">  劳务费</t>
  </si>
  <si>
    <t xml:space="preserve">  30211</t>
  </si>
  <si>
    <t xml:space="preserve">  差旅费</t>
  </si>
  <si>
    <t xml:space="preserve">  30215</t>
  </si>
  <si>
    <t xml:space="preserve">  会议费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</si>
  <si>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</si>
  <si>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</si>
  <si>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</si>
  <si>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</si>
  <si>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</si>
  <si>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</si>
  <si>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</si>
  <si>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</si>
  <si>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</si>
  <si>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</si>
  <si>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</si>
  <si>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</si>
  <si>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</si>
  <si>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</si>
  <si>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</si>
  <si>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</si>
  <si>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</si>
  <si>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</si>
  <si>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</si>
  <si>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</si>
  <si>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</si>
  <si>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</si>
  <si>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</si>
  <si>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</si>
  <si>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</si>
  <si>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</si>
  <si>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</si>
  <si>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</si>
  <si>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</si>
  <si>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</si>
  <si>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</si>
  <si>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</si>
  <si>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</si>
  <si>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</si>
  <si>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</si>
  <si>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</si>
  <si>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</si>
  <si>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</si>
  <si>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</si>
  <si>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</si>
  <si>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</si>
  <si>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</si>
  <si>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</si>
  <si>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</si>
  <si>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</si>
  <si>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</si>
  <si>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</si>
  <si>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</si>
  <si>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</si>
  <si>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 xml:space="preserve">    340001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</si>
  <si>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</si>
  <si>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</si>
  <si>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</si>
  <si>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</si>
  <si>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</si>
  <si>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</si>
  <si>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</si>
  <si>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</si>
  <si>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</si>
  <si>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</si>
  <si>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</si>
  <si>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</si>
  <si>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</si>
  <si>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</si>
  <si>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</si>
  <si>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</si>
  <si>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</si>
  <si>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</si>
  <si>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</si>
  <si>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</si>
  <si>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</si>
  <si>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</si>
  <si>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</si>
  <si>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</si>
  <si>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</si>
  <si>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</si>
  <si>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</si>
  <si>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</si>
  <si>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</si>
  <si>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</si>
  <si>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</si>
  <si>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</si>
  <si>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</si>
  <si>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</si>
  <si>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</si>
  <si>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</si>
  <si>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</si>
  <si>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</si>
  <si>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</si>
  <si>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</si>
  <si>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</si>
  <si>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</si>
  <si>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</si>
  <si>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</si>
  <si>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</si>
  <si>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</si>
  <si>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</si>
  <si>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</si>
  <si>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</si>
  <si>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</si>
  <si>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</si>
  <si>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</si>
  <si>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355001</t>
  </si>
  <si>
    <t xml:space="preserve">   2024年中央补助地方文化站免费开放资金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</si>
  <si>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</si>
  <si>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</si>
  <si>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</si>
  <si>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</si>
  <si>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</si>
  <si>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</si>
  <si>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</si>
  <si>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</si>
  <si>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</si>
  <si>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</si>
  <si>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</si>
  <si>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</si>
  <si>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</si>
  <si>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</si>
  <si>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2024年中央补助地方文化站免费开放资金</t>
  </si>
  <si>
    <t>完善农村公共文化服务体系，丰富基层群众的精神文化生活，助力美好乡村建设。</t>
  </si>
  <si>
    <t>成本指标</t>
  </si>
  <si>
    <t>经济成本指标</t>
  </si>
  <si>
    <t>中央补助地方文化站免费开放资金投入金额</t>
  </si>
  <si>
    <t>3</t>
  </si>
  <si>
    <t>万元</t>
  </si>
  <si>
    <t>≥</t>
  </si>
  <si>
    <t>社会成本指标</t>
  </si>
  <si>
    <t>生态环境成本指标</t>
  </si>
  <si>
    <t>产出指标</t>
  </si>
  <si>
    <t>数量指标</t>
  </si>
  <si>
    <t>中央补助地方文化站免费开放资金支付金额</t>
  </si>
  <si>
    <t>质量指标</t>
  </si>
  <si>
    <t>专款专用率</t>
  </si>
  <si>
    <t>90</t>
  </si>
  <si>
    <t>百分比</t>
  </si>
  <si>
    <t>时效指标</t>
  </si>
  <si>
    <t>中央补助地方文化站免费开放资金支付年度</t>
  </si>
  <si>
    <t>2024</t>
  </si>
  <si>
    <t>年度</t>
  </si>
  <si>
    <t>定性</t>
  </si>
  <si>
    <t xml:space="preserve">效益指标 </t>
  </si>
  <si>
    <t>经济效益指标</t>
  </si>
  <si>
    <t>社会效益指标</t>
  </si>
  <si>
    <t>生态效益指标</t>
  </si>
  <si>
    <t>可持续影响指标</t>
  </si>
  <si>
    <t>免费开放资金持续用于文化站建设开放比率</t>
  </si>
  <si>
    <t>满意度指标</t>
  </si>
  <si>
    <t>服务对象满意度指标</t>
  </si>
  <si>
    <t>受众满意度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</si>
  <si>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</si>
  <si>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</si>
  <si>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</si>
  <si>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</si>
  <si>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</si>
  <si>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</si>
  <si>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</si>
  <si>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</si>
  <si>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</si>
  <si>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</si>
  <si>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</si>
  <si>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保障全镇在职人员140人，离退休人员108人的正常办公、生活秩序；保障全镇32个行政村3个社区正常办公运转需求；主要解决全镇32个行政村村民最关心、最直接、最现实的利益问题，包括村各项公益事业建设等；统揽全局，坚决打赢疫情防控阻击战；加强社会管理，维护社会秩序和社会稳定；进一步推进项目建设，助推全县经济发展。</t>
  </si>
  <si>
    <t>年初基本支出预算指标执行金额</t>
  </si>
  <si>
    <t>≤</t>
  </si>
  <si>
    <t>达标满分，不达标按比例扣分</t>
  </si>
  <si>
    <t>年初项目支出预算指标执行金额</t>
  </si>
  <si>
    <t>财政供养人员</t>
  </si>
  <si>
    <t>140</t>
  </si>
  <si>
    <t>人</t>
  </si>
  <si>
    <t>保障由财政负担工资福利的公职人员</t>
  </si>
  <si>
    <t>在职人员控制率</t>
  </si>
  <si>
    <t>100</t>
  </si>
  <si>
    <t>在职人员控制率=(在职人员数/编制数)x100%，在职人员数:部门(单位)实际在职人数，以财政厅确定的部门决算编制口径为准。编制数:机构编制部门核定批复的部门(单位)的人员编制数。</t>
  </si>
  <si>
    <t>公用经费控制率</t>
  </si>
  <si>
    <t>公用经费控制率=(实际支出公用经费总额/预算安排公用经费总额)×100%</t>
  </si>
  <si>
    <t>完成各项资金支出进度要求</t>
  </si>
  <si>
    <t>粮食生产总量</t>
  </si>
  <si>
    <t>5.8</t>
  </si>
  <si>
    <t>万吨</t>
  </si>
  <si>
    <t>全面开展乡村振兴</t>
  </si>
  <si>
    <t>95093</t>
  </si>
  <si>
    <t>受益行政村（社区）个数</t>
  </si>
  <si>
    <t>35</t>
  </si>
  <si>
    <t>个</t>
  </si>
  <si>
    <t>保障全镇32个行政村3个社区正常办公运转需求</t>
  </si>
  <si>
    <t>维修道路，绿化环境切实改善农村人居环境</t>
  </si>
  <si>
    <t>落实实施</t>
  </si>
  <si>
    <t>-</t>
  </si>
  <si>
    <t>体现政策导向，长期保障工作平稳进行</t>
  </si>
  <si>
    <t>单位职工满意度</t>
  </si>
  <si>
    <t>全镇人民满意度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</si>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</sst>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6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horizontal="right" vertical="center" wrapText="1"/>
    </xf>
    <xf numFmtId="4" fontId="8" fillId="0" borderId="3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0" borderId="4" xfId="0" applyFont="1" applyBorder="1">
      <alignment vertical="center"/>
    </xf>
    <xf numFmtId="0" fontId="0" fillId="0" borderId="2" xfId="0" applyFont="1" applyBorder="1">
      <alignment vertical="center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0" fillId="0" borderId="5" xfId="0" applyFont="1" applyBorder="1">
      <alignment vertical="center"/>
    </xf>
    <xf numFmtId="0" fontId="0" fillId="0" borderId="6" xfId="0" applyFont="1" applyBorder="1">
      <alignment vertical="center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F24" sqref="F24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65" t="s">
        <v>0</v>
      </c>
      <c r="B1" s="65"/>
      <c r="C1" s="65"/>
      <c r="D1" s="65"/>
      <c r="E1" s="65"/>
      <c r="F1" s="65"/>
      <c r="G1" s="65"/>
      <c r="H1" s="65"/>
      <c r="I1" s="65"/>
    </row>
    <row r="2" ht="23.25" customHeight="1" spans="1:9">
      <c r="A2" s="21"/>
      <c r="B2" s="21"/>
      <c r="C2" s="21"/>
      <c r="D2" s="21"/>
      <c r="E2" s="21"/>
      <c r="F2" s="21"/>
      <c r="G2" s="21"/>
      <c r="H2" s="21"/>
      <c r="I2" s="21"/>
    </row>
    <row r="3" ht="21.55" customHeight="1" spans="1:9">
      <c r="A3" s="21"/>
      <c r="B3" s="21"/>
      <c r="C3" s="21"/>
      <c r="D3" s="21"/>
      <c r="E3" s="21"/>
      <c r="F3" s="21"/>
      <c r="G3" s="21"/>
      <c r="H3" s="21"/>
      <c r="I3" s="21"/>
    </row>
    <row r="4" ht="39.65" customHeight="1" spans="1:9">
      <c r="A4" s="66"/>
      <c r="B4" s="67"/>
      <c r="C4" s="1"/>
      <c r="D4" s="66" t="s">
        <v>1</v>
      </c>
      <c r="E4" s="67" t="s">
        <v>2</v>
      </c>
      <c r="F4" s="67"/>
      <c r="G4" s="67"/>
      <c r="H4" s="67"/>
      <c r="I4" s="1"/>
    </row>
    <row r="5" ht="54.3" customHeight="1" spans="1:9">
      <c r="A5" s="66"/>
      <c r="B5" s="67"/>
      <c r="C5" s="1"/>
      <c r="D5" s="66" t="s">
        <v>3</v>
      </c>
      <c r="E5" s="67" t="s">
        <v>4</v>
      </c>
      <c r="F5" s="67"/>
      <c r="G5" s="67"/>
      <c r="H5" s="67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62">
        <v>1</v>
      </c>
      <c r="C4" s="63" t="s">
        <v>7</v>
      </c>
    </row>
    <row r="5" ht="32.55" customHeight="1" spans="2:3">
      <c r="B5" s="62">
        <v>2</v>
      </c>
      <c r="C5" s="64" t="s">
        <v>8</v>
      </c>
    </row>
    <row r="6" ht="32.55" customHeight="1" spans="2:3">
      <c r="B6" s="62">
        <v>3</v>
      </c>
      <c r="C6" s="63" t="s">
        <v>9</v>
      </c>
    </row>
    <row r="7" ht="32.55" customHeight="1" spans="2:3">
      <c r="B7" s="62">
        <v>4</v>
      </c>
      <c r="C7" s="63" t="s">
        <v>10</v>
      </c>
    </row>
    <row r="8" ht="32.55" customHeight="1" spans="2:3">
      <c r="B8" s="62">
        <v>5</v>
      </c>
      <c r="C8" s="63" t="s">
        <v>11</v>
      </c>
    </row>
    <row r="9" ht="32.55" customHeight="1" spans="2:3">
      <c r="B9" s="62">
        <v>6</v>
      </c>
      <c r="C9" s="63" t="s">
        <v>12</v>
      </c>
    </row>
    <row r="10" ht="32.55" customHeight="1" spans="2:3">
      <c r="B10" s="62">
        <v>7</v>
      </c>
      <c r="C10" s="63" t="s">
        <v>13</v>
      </c>
    </row>
    <row r="11" ht="32.55" customHeight="1" spans="2:3">
      <c r="B11" s="62">
        <v>8</v>
      </c>
      <c r="C11" s="63" t="s">
        <v>14</v>
      </c>
    </row>
    <row r="12" ht="32.55" customHeight="1" spans="2:3">
      <c r="B12" s="62">
        <v>9</v>
      </c>
      <c r="C12" s="63" t="s">
        <v>15</v>
      </c>
    </row>
    <row r="13" ht="32.55" customHeight="1" spans="2:3">
      <c r="B13" s="62">
        <v>10</v>
      </c>
      <c r="C13" s="63" t="s">
        <v>16</v>
      </c>
    </row>
    <row r="14" ht="32.55" customHeight="1" spans="2:3">
      <c r="B14" s="62">
        <v>11</v>
      </c>
      <c r="C14" s="63" t="s">
        <v>17</v>
      </c>
    </row>
    <row r="15" ht="32.55" customHeight="1" spans="2:3">
      <c r="B15" s="62">
        <v>12</v>
      </c>
      <c r="C15" s="63" t="s">
        <v>18</v>
      </c>
    </row>
    <row r="16" ht="32.55" customHeight="1" spans="2:3">
      <c r="B16" s="62">
        <v>13</v>
      </c>
      <c r="C16" s="63" t="s">
        <v>19</v>
      </c>
    </row>
    <row r="17" ht="32.55" customHeight="1" spans="2:3">
      <c r="B17" s="62">
        <v>14</v>
      </c>
      <c r="C17" s="63" t="s">
        <v>20</v>
      </c>
    </row>
    <row r="18" ht="32.55" customHeight="1" spans="2:3">
      <c r="B18" s="62">
        <v>15</v>
      </c>
      <c r="C18" s="63" t="s">
        <v>21</v>
      </c>
    </row>
    <row r="19" ht="32.55" customHeight="1" spans="2:3">
      <c r="B19" s="62">
        <v>16</v>
      </c>
      <c r="C19" s="63" t="s">
        <v>22</v>
      </c>
    </row>
    <row r="20" ht="32.55" customHeight="1" spans="2:3">
      <c r="B20" s="62">
        <v>17</v>
      </c>
      <c r="C20" s="63" t="s">
        <v>23</v>
      </c>
    </row>
    <row r="21" ht="32.55" customHeight="1" spans="2:3">
      <c r="B21" s="62">
        <v>18</v>
      </c>
      <c r="C21" s="63" t="s">
        <v>24</v>
      </c>
    </row>
    <row r="22" ht="32.55" customHeight="1" spans="2:3">
      <c r="B22" s="62">
        <v>19</v>
      </c>
      <c r="C22" s="63" t="s">
        <v>25</v>
      </c>
    </row>
    <row r="23" ht="32.55" customHeight="1" spans="2:3">
      <c r="B23" s="62">
        <v>20</v>
      </c>
      <c r="C23" s="63" t="s">
        <v>26</v>
      </c>
    </row>
    <row r="24" ht="32.55" customHeight="1" spans="2:3">
      <c r="B24" s="62">
        <v>21</v>
      </c>
      <c r="C24" s="63" t="s">
        <v>27</v>
      </c>
    </row>
    <row r="25" ht="32.55" customHeight="1" spans="2:3">
      <c r="B25" s="62">
        <v>22</v>
      </c>
      <c r="C25" s="63" t="s">
        <v>28</v>
      </c>
    </row>
    <row r="26" ht="32.55" customHeight="1" spans="2:3">
      <c r="B26" s="62">
        <v>23</v>
      </c>
      <c r="C26" s="63" t="s">
        <v>29</v>
      </c>
    </row>
    <row r="27" ht="32.55" customHeight="1" spans="2:3">
      <c r="B27" s="62">
        <v>24</v>
      </c>
      <c r="C27" s="63" t="s">
        <v>30</v>
      </c>
    </row>
    <row r="28" ht="32.55" customHeight="1" spans="2:3">
      <c r="B28" s="62">
        <v>25</v>
      </c>
      <c r="C28" s="63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H6" sqref="H6:H16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6" t="s">
        <v>32</v>
      </c>
    </row>
    <row r="2" ht="24.15" customHeight="1" spans="1:8">
      <c r="A2" s="61" t="s">
        <v>7</v>
      </c>
      <c r="B2" s="61"/>
      <c r="C2" s="61"/>
      <c r="D2" s="61"/>
      <c r="E2" s="61"/>
      <c r="F2" s="61"/>
      <c r="G2" s="61"/>
      <c r="H2" s="61"/>
    </row>
    <row r="3" ht="17.25" customHeight="1" spans="1:8">
      <c r="A3" s="21" t="s">
        <v>33</v>
      </c>
      <c r="B3" s="21"/>
      <c r="C3" s="21"/>
      <c r="D3" s="21"/>
      <c r="E3" s="21"/>
      <c r="F3" s="21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4" t="s">
        <v>42</v>
      </c>
      <c r="B6" s="17">
        <v>3026.12</v>
      </c>
      <c r="C6" s="16" t="s">
        <v>43</v>
      </c>
      <c r="D6" s="31">
        <v>1054.53</v>
      </c>
      <c r="E6" s="24" t="s">
        <v>44</v>
      </c>
      <c r="F6" s="23">
        <v>3026.12</v>
      </c>
      <c r="G6" s="16" t="s">
        <v>45</v>
      </c>
      <c r="H6" s="17">
        <v>1578.24</v>
      </c>
    </row>
    <row r="7" ht="16.25" customHeight="1" spans="1:8">
      <c r="A7" s="16" t="s">
        <v>46</v>
      </c>
      <c r="B7" s="17">
        <v>3026.12</v>
      </c>
      <c r="C7" s="16" t="s">
        <v>47</v>
      </c>
      <c r="D7" s="31"/>
      <c r="E7" s="16" t="s">
        <v>48</v>
      </c>
      <c r="F7" s="17">
        <v>1578.24</v>
      </c>
      <c r="G7" s="16" t="s">
        <v>49</v>
      </c>
      <c r="H7" s="17">
        <v>1353.74</v>
      </c>
    </row>
    <row r="8" ht="16.25" customHeight="1" spans="1:8">
      <c r="A8" s="24" t="s">
        <v>50</v>
      </c>
      <c r="B8" s="17"/>
      <c r="C8" s="16" t="s">
        <v>51</v>
      </c>
      <c r="D8" s="31"/>
      <c r="E8" s="16" t="s">
        <v>52</v>
      </c>
      <c r="F8" s="17">
        <f>319.36+1031.38</f>
        <v>1350.74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1"/>
      <c r="E9" s="16" t="s">
        <v>56</v>
      </c>
      <c r="F9" s="17">
        <v>97.14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1"/>
      <c r="E10" s="24" t="s">
        <v>60</v>
      </c>
      <c r="F10" s="23">
        <v>3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1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1">
        <v>65.32</v>
      </c>
      <c r="E12" s="16" t="s">
        <v>68</v>
      </c>
      <c r="F12" s="17">
        <v>3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1">
        <v>194.92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1"/>
      <c r="E14" s="16" t="s">
        <v>76</v>
      </c>
      <c r="F14" s="17"/>
      <c r="G14" s="16" t="s">
        <v>77</v>
      </c>
      <c r="H14" s="17">
        <v>97.14</v>
      </c>
    </row>
    <row r="15" ht="16.25" customHeight="1" spans="1:8">
      <c r="A15" s="16" t="s">
        <v>78</v>
      </c>
      <c r="B15" s="17"/>
      <c r="C15" s="16" t="s">
        <v>79</v>
      </c>
      <c r="D15" s="31">
        <v>87.02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1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1">
        <v>34.6</v>
      </c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1">
        <v>1440.15</v>
      </c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1"/>
      <c r="E19" s="16" t="s">
        <v>96</v>
      </c>
      <c r="F19" s="17"/>
      <c r="G19" s="16" t="s">
        <v>97</v>
      </c>
      <c r="H19" s="17"/>
    </row>
    <row r="20" ht="16.25" customHeight="1" spans="1:8">
      <c r="A20" s="24" t="s">
        <v>98</v>
      </c>
      <c r="B20" s="23"/>
      <c r="C20" s="16" t="s">
        <v>99</v>
      </c>
      <c r="D20" s="31"/>
      <c r="E20" s="16" t="s">
        <v>100</v>
      </c>
      <c r="F20" s="17"/>
      <c r="G20" s="16"/>
      <c r="H20" s="17"/>
    </row>
    <row r="21" ht="16.25" customHeight="1" spans="1:8">
      <c r="A21" s="24" t="s">
        <v>101</v>
      </c>
      <c r="B21" s="23"/>
      <c r="C21" s="16" t="s">
        <v>102</v>
      </c>
      <c r="D21" s="31"/>
      <c r="E21" s="24" t="s">
        <v>103</v>
      </c>
      <c r="F21" s="23"/>
      <c r="G21" s="16"/>
      <c r="H21" s="17"/>
    </row>
    <row r="22" ht="16.25" customHeight="1" spans="1:8">
      <c r="A22" s="24" t="s">
        <v>104</v>
      </c>
      <c r="B22" s="23"/>
      <c r="C22" s="16" t="s">
        <v>105</v>
      </c>
      <c r="D22" s="31"/>
      <c r="E22" s="16"/>
      <c r="F22" s="16"/>
      <c r="G22" s="16"/>
      <c r="H22" s="17"/>
    </row>
    <row r="23" ht="16.25" customHeight="1" spans="1:8">
      <c r="A23" s="24" t="s">
        <v>106</v>
      </c>
      <c r="B23" s="23"/>
      <c r="C23" s="16" t="s">
        <v>107</v>
      </c>
      <c r="D23" s="31"/>
      <c r="E23" s="16"/>
      <c r="F23" s="16"/>
      <c r="G23" s="16"/>
      <c r="H23" s="17"/>
    </row>
    <row r="24" ht="16.25" customHeight="1" spans="1:8">
      <c r="A24" s="24" t="s">
        <v>108</v>
      </c>
      <c r="B24" s="23">
        <v>3</v>
      </c>
      <c r="C24" s="16" t="s">
        <v>109</v>
      </c>
      <c r="D24" s="31">
        <v>38.31</v>
      </c>
      <c r="E24" s="16"/>
      <c r="F24" s="16"/>
      <c r="G24" s="16"/>
      <c r="H24" s="17"/>
    </row>
    <row r="25" ht="16.25" customHeight="1" spans="1:8">
      <c r="A25" s="16" t="s">
        <v>110</v>
      </c>
      <c r="B25" s="17">
        <v>3</v>
      </c>
      <c r="C25" s="16" t="s">
        <v>111</v>
      </c>
      <c r="D25" s="31">
        <v>114.27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1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1"/>
      <c r="E27" s="16"/>
      <c r="F27" s="16"/>
      <c r="G27" s="16"/>
      <c r="H27" s="17"/>
    </row>
    <row r="28" ht="16.25" customHeight="1" spans="1:8">
      <c r="A28" s="24" t="s">
        <v>116</v>
      </c>
      <c r="B28" s="23"/>
      <c r="C28" s="16" t="s">
        <v>117</v>
      </c>
      <c r="D28" s="31"/>
      <c r="E28" s="16"/>
      <c r="F28" s="16"/>
      <c r="G28" s="16"/>
      <c r="H28" s="17"/>
    </row>
    <row r="29" ht="16.25" customHeight="1" spans="1:8">
      <c r="A29" s="24" t="s">
        <v>118</v>
      </c>
      <c r="B29" s="23"/>
      <c r="C29" s="16" t="s">
        <v>119</v>
      </c>
      <c r="D29" s="31"/>
      <c r="E29" s="16"/>
      <c r="F29" s="16"/>
      <c r="G29" s="16"/>
      <c r="H29" s="17"/>
    </row>
    <row r="30" ht="16.25" customHeight="1" spans="1:8">
      <c r="A30" s="24" t="s">
        <v>120</v>
      </c>
      <c r="B30" s="23"/>
      <c r="C30" s="16" t="s">
        <v>121</v>
      </c>
      <c r="D30" s="31"/>
      <c r="E30" s="16"/>
      <c r="F30" s="16"/>
      <c r="G30" s="16"/>
      <c r="H30" s="17"/>
    </row>
    <row r="31" ht="16.25" customHeight="1" spans="1:8">
      <c r="A31" s="24" t="s">
        <v>122</v>
      </c>
      <c r="B31" s="23"/>
      <c r="C31" s="16" t="s">
        <v>123</v>
      </c>
      <c r="D31" s="31"/>
      <c r="E31" s="16"/>
      <c r="F31" s="16"/>
      <c r="G31" s="16"/>
      <c r="H31" s="17"/>
    </row>
    <row r="32" ht="16.25" customHeight="1" spans="1:8">
      <c r="A32" s="24" t="s">
        <v>124</v>
      </c>
      <c r="B32" s="23"/>
      <c r="C32" s="16" t="s">
        <v>125</v>
      </c>
      <c r="D32" s="31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1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1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1"/>
      <c r="E35" s="16"/>
      <c r="F35" s="16"/>
      <c r="G35" s="16"/>
      <c r="H35" s="16"/>
    </row>
    <row r="36" ht="16.25" customHeight="1" spans="1:8">
      <c r="A36" s="24" t="s">
        <v>129</v>
      </c>
      <c r="B36" s="23">
        <v>3029.12</v>
      </c>
      <c r="C36" s="24" t="s">
        <v>130</v>
      </c>
      <c r="D36" s="23">
        <v>3029.12</v>
      </c>
      <c r="E36" s="24" t="s">
        <v>130</v>
      </c>
      <c r="F36" s="23">
        <v>3029.12</v>
      </c>
      <c r="G36" s="24" t="s">
        <v>130</v>
      </c>
      <c r="H36" s="23">
        <v>3029.12</v>
      </c>
    </row>
    <row r="37" ht="16.25" customHeight="1" spans="1:8">
      <c r="A37" s="24" t="s">
        <v>131</v>
      </c>
      <c r="B37" s="23"/>
      <c r="C37" s="24" t="s">
        <v>132</v>
      </c>
      <c r="D37" s="23"/>
      <c r="E37" s="24" t="s">
        <v>132</v>
      </c>
      <c r="F37" s="23"/>
      <c r="G37" s="24" t="s">
        <v>132</v>
      </c>
      <c r="H37" s="23"/>
    </row>
    <row r="38" ht="16.25" customHeight="1" spans="1:8">
      <c r="A38" s="16"/>
      <c r="B38" s="17"/>
      <c r="C38" s="16"/>
      <c r="D38" s="17"/>
      <c r="E38" s="24"/>
      <c r="F38" s="23"/>
      <c r="G38" s="24"/>
      <c r="H38" s="23"/>
    </row>
    <row r="39" ht="16.25" customHeight="1" spans="1:8">
      <c r="A39" s="24" t="s">
        <v>133</v>
      </c>
      <c r="B39" s="23">
        <v>3029.12</v>
      </c>
      <c r="C39" s="24" t="s">
        <v>134</v>
      </c>
      <c r="D39" s="23">
        <v>3029.12</v>
      </c>
      <c r="E39" s="24" t="s">
        <v>134</v>
      </c>
      <c r="F39" s="23">
        <v>3029.12</v>
      </c>
      <c r="G39" s="24" t="s">
        <v>134</v>
      </c>
      <c r="H39" s="23">
        <v>3029.12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6" t="s">
        <v>135</v>
      </c>
      <c r="Y1" s="26"/>
    </row>
    <row r="2" ht="33.6" customHeight="1" spans="1:25">
      <c r="A2" s="27" t="s">
        <v>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ht="22.4" customHeight="1" spans="1:25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12" t="s">
        <v>34</v>
      </c>
      <c r="Y3" s="12"/>
    </row>
    <row r="4" ht="22.4" customHeight="1" spans="1:25">
      <c r="A4" s="28" t="s">
        <v>136</v>
      </c>
      <c r="B4" s="28" t="s">
        <v>137</v>
      </c>
      <c r="C4" s="28" t="s">
        <v>138</v>
      </c>
      <c r="D4" s="28" t="s">
        <v>139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131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140</v>
      </c>
      <c r="E5" s="28" t="s">
        <v>141</v>
      </c>
      <c r="F5" s="28" t="s">
        <v>142</v>
      </c>
      <c r="G5" s="28" t="s">
        <v>143</v>
      </c>
      <c r="H5" s="28" t="s">
        <v>144</v>
      </c>
      <c r="I5" s="28" t="s">
        <v>145</v>
      </c>
      <c r="J5" s="28" t="s">
        <v>146</v>
      </c>
      <c r="K5" s="28"/>
      <c r="L5" s="28"/>
      <c r="M5" s="28"/>
      <c r="N5" s="28" t="s">
        <v>147</v>
      </c>
      <c r="O5" s="28" t="s">
        <v>148</v>
      </c>
      <c r="P5" s="28" t="s">
        <v>149</v>
      </c>
      <c r="Q5" s="28" t="s">
        <v>150</v>
      </c>
      <c r="R5" s="28" t="s">
        <v>151</v>
      </c>
      <c r="S5" s="28" t="s">
        <v>140</v>
      </c>
      <c r="T5" s="28" t="s">
        <v>141</v>
      </c>
      <c r="U5" s="28" t="s">
        <v>142</v>
      </c>
      <c r="V5" s="28" t="s">
        <v>143</v>
      </c>
      <c r="W5" s="28" t="s">
        <v>144</v>
      </c>
      <c r="X5" s="28" t="s">
        <v>145</v>
      </c>
      <c r="Y5" s="28" t="s">
        <v>152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153</v>
      </c>
      <c r="K6" s="28" t="s">
        <v>154</v>
      </c>
      <c r="L6" s="28" t="s">
        <v>155</v>
      </c>
      <c r="M6" s="28" t="s">
        <v>144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138</v>
      </c>
      <c r="C7" s="36">
        <v>3029.12</v>
      </c>
      <c r="D7" s="36">
        <v>3029.12</v>
      </c>
      <c r="E7" s="36">
        <v>3026.12</v>
      </c>
      <c r="F7" s="36"/>
      <c r="G7" s="36"/>
      <c r="H7" s="36"/>
      <c r="I7" s="36"/>
      <c r="J7" s="36">
        <v>3</v>
      </c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ht="22.8" customHeight="1" spans="1:25">
      <c r="A8" s="22" t="s">
        <v>156</v>
      </c>
      <c r="B8" s="22" t="s">
        <v>4</v>
      </c>
      <c r="C8" s="36">
        <v>3029.12</v>
      </c>
      <c r="D8" s="36">
        <v>3029.12</v>
      </c>
      <c r="E8" s="36">
        <v>3026.12</v>
      </c>
      <c r="F8" s="36"/>
      <c r="G8" s="36"/>
      <c r="H8" s="36"/>
      <c r="I8" s="36"/>
      <c r="J8" s="36">
        <v>3</v>
      </c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</row>
    <row r="9" ht="22.8" customHeight="1" spans="1:25">
      <c r="A9" s="19" t="s">
        <v>157</v>
      </c>
      <c r="B9" s="19" t="s">
        <v>158</v>
      </c>
      <c r="C9" s="31">
        <v>3029.12</v>
      </c>
      <c r="D9" s="31">
        <v>3029.12</v>
      </c>
      <c r="E9" s="17">
        <v>3026.12</v>
      </c>
      <c r="F9" s="17"/>
      <c r="G9" s="17"/>
      <c r="H9" s="17"/>
      <c r="I9" s="17"/>
      <c r="J9" s="17">
        <v>3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"/>
  <sheetViews>
    <sheetView workbookViewId="0">
      <pane ySplit="6" topLeftCell="A7" activePane="bottomLeft" state="frozen"/>
      <selection/>
      <selection pane="bottomLeft" activeCell="I14" sqref="I14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7"/>
      <c r="K1" s="26" t="s">
        <v>159</v>
      </c>
    </row>
    <row r="2" ht="31.9" customHeight="1" spans="1:11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5" customHeight="1" spans="1:11">
      <c r="A3" s="48" t="s">
        <v>33</v>
      </c>
      <c r="B3" s="48"/>
      <c r="C3" s="48"/>
      <c r="D3" s="48"/>
      <c r="E3" s="48"/>
      <c r="F3" s="48"/>
      <c r="G3" s="48"/>
      <c r="H3" s="48"/>
      <c r="I3" s="48"/>
      <c r="J3" s="48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9" t="s">
        <v>138</v>
      </c>
      <c r="E6" s="49"/>
      <c r="F6" s="50">
        <v>3029.12</v>
      </c>
      <c r="G6" s="50">
        <v>3026.12</v>
      </c>
      <c r="H6" s="50">
        <v>3</v>
      </c>
      <c r="I6" s="50"/>
      <c r="J6" s="49"/>
      <c r="K6" s="49"/>
    </row>
    <row r="7" ht="22.8" customHeight="1" spans="1:11">
      <c r="A7" s="51"/>
      <c r="B7" s="51"/>
      <c r="C7" s="51"/>
      <c r="D7" s="52" t="s">
        <v>156</v>
      </c>
      <c r="E7" s="52" t="s">
        <v>4</v>
      </c>
      <c r="F7" s="53">
        <v>3029.12</v>
      </c>
      <c r="G7" s="50">
        <v>3026.12</v>
      </c>
      <c r="H7" s="50">
        <v>3</v>
      </c>
      <c r="I7" s="50"/>
      <c r="J7" s="55"/>
      <c r="K7" s="55"/>
    </row>
    <row r="8" ht="22.8" customHeight="1" spans="1:11">
      <c r="A8" s="51"/>
      <c r="B8" s="51"/>
      <c r="C8" s="51"/>
      <c r="D8" s="52" t="s">
        <v>157</v>
      </c>
      <c r="E8" s="52" t="s">
        <v>171</v>
      </c>
      <c r="F8" s="53">
        <v>3029.12</v>
      </c>
      <c r="G8" s="50">
        <f>G9+G20+G24+G29+G32+G35+G44+G47</f>
        <v>3026.12</v>
      </c>
      <c r="H8" s="50">
        <v>3</v>
      </c>
      <c r="I8" s="50"/>
      <c r="J8" s="55"/>
      <c r="K8" s="55"/>
    </row>
    <row r="9" ht="20.7" customHeight="1" spans="1:11">
      <c r="A9" s="54" t="s">
        <v>172</v>
      </c>
      <c r="B9" s="5"/>
      <c r="C9" s="5"/>
      <c r="D9" s="52" t="s">
        <v>173</v>
      </c>
      <c r="E9" s="55" t="s">
        <v>174</v>
      </c>
      <c r="F9" s="53">
        <v>1054.53</v>
      </c>
      <c r="G9" s="50">
        <v>1054.53</v>
      </c>
      <c r="H9" s="50"/>
      <c r="I9" s="50"/>
      <c r="J9" s="55"/>
      <c r="K9" s="55"/>
    </row>
    <row r="10" ht="19.8" customHeight="1" spans="1:11">
      <c r="A10" s="54" t="s">
        <v>172</v>
      </c>
      <c r="B10" s="54" t="s">
        <v>175</v>
      </c>
      <c r="C10" s="5"/>
      <c r="D10" s="56" t="s">
        <v>176</v>
      </c>
      <c r="E10" s="57" t="s">
        <v>177</v>
      </c>
      <c r="F10" s="58">
        <v>19.49</v>
      </c>
      <c r="G10" s="50">
        <v>19.49</v>
      </c>
      <c r="H10" s="50"/>
      <c r="I10" s="50"/>
      <c r="J10" s="57"/>
      <c r="K10" s="57"/>
    </row>
    <row r="11" ht="19.8" customHeight="1" spans="1:11">
      <c r="A11" s="54" t="s">
        <v>172</v>
      </c>
      <c r="B11" s="54" t="s">
        <v>175</v>
      </c>
      <c r="C11" s="54" t="s">
        <v>175</v>
      </c>
      <c r="D11" s="56" t="s">
        <v>178</v>
      </c>
      <c r="E11" s="57" t="s">
        <v>179</v>
      </c>
      <c r="F11" s="58">
        <v>19.49</v>
      </c>
      <c r="G11" s="58">
        <v>19.49</v>
      </c>
      <c r="H11" s="58"/>
      <c r="I11" s="58"/>
      <c r="J11" s="57"/>
      <c r="K11" s="57"/>
    </row>
    <row r="12" ht="19.8" customHeight="1" spans="1:11">
      <c r="A12" s="54" t="s">
        <v>172</v>
      </c>
      <c r="B12" s="54" t="s">
        <v>180</v>
      </c>
      <c r="C12" s="5"/>
      <c r="D12" s="56" t="s">
        <v>181</v>
      </c>
      <c r="E12" s="57" t="s">
        <v>182</v>
      </c>
      <c r="F12" s="58">
        <v>9.05</v>
      </c>
      <c r="G12" s="50">
        <v>9.05</v>
      </c>
      <c r="H12" s="50"/>
      <c r="I12" s="50"/>
      <c r="J12" s="57"/>
      <c r="K12" s="57"/>
    </row>
    <row r="13" ht="19.8" customHeight="1" spans="1:11">
      <c r="A13" s="54" t="s">
        <v>172</v>
      </c>
      <c r="B13" s="54" t="s">
        <v>180</v>
      </c>
      <c r="C13" s="54" t="s">
        <v>175</v>
      </c>
      <c r="D13" s="56" t="s">
        <v>183</v>
      </c>
      <c r="E13" s="57" t="s">
        <v>179</v>
      </c>
      <c r="F13" s="58">
        <v>9.05</v>
      </c>
      <c r="G13" s="58">
        <v>9.05</v>
      </c>
      <c r="H13" s="58"/>
      <c r="I13" s="58"/>
      <c r="J13" s="57"/>
      <c r="K13" s="57"/>
    </row>
    <row r="14" ht="19.8" customHeight="1" spans="1:11">
      <c r="A14" s="54" t="s">
        <v>172</v>
      </c>
      <c r="B14" s="54" t="s">
        <v>184</v>
      </c>
      <c r="C14" s="5"/>
      <c r="D14" s="56" t="s">
        <v>185</v>
      </c>
      <c r="E14" s="57" t="s">
        <v>186</v>
      </c>
      <c r="F14" s="58">
        <v>738.37</v>
      </c>
      <c r="G14" s="50">
        <v>738.37</v>
      </c>
      <c r="H14" s="50"/>
      <c r="I14" s="50"/>
      <c r="J14" s="57"/>
      <c r="K14" s="57"/>
    </row>
    <row r="15" ht="19.8" customHeight="1" spans="1:11">
      <c r="A15" s="54" t="s">
        <v>172</v>
      </c>
      <c r="B15" s="54" t="s">
        <v>184</v>
      </c>
      <c r="C15" s="54" t="s">
        <v>175</v>
      </c>
      <c r="D15" s="56" t="s">
        <v>187</v>
      </c>
      <c r="E15" s="57" t="s">
        <v>179</v>
      </c>
      <c r="F15" s="58">
        <v>738.37</v>
      </c>
      <c r="G15" s="58">
        <v>738.37</v>
      </c>
      <c r="H15" s="58"/>
      <c r="I15" s="58"/>
      <c r="J15" s="57"/>
      <c r="K15" s="57"/>
    </row>
    <row r="16" ht="19.8" customHeight="1" spans="1:11">
      <c r="A16" s="54" t="s">
        <v>172</v>
      </c>
      <c r="B16" s="54" t="s">
        <v>188</v>
      </c>
      <c r="C16" s="5"/>
      <c r="D16" s="56" t="s">
        <v>189</v>
      </c>
      <c r="E16" s="57" t="s">
        <v>190</v>
      </c>
      <c r="F16" s="58">
        <v>205.59</v>
      </c>
      <c r="G16" s="50">
        <v>205.59</v>
      </c>
      <c r="H16" s="50"/>
      <c r="I16" s="50"/>
      <c r="J16" s="57"/>
      <c r="K16" s="57"/>
    </row>
    <row r="17" ht="19.8" customHeight="1" spans="1:11">
      <c r="A17" s="54" t="s">
        <v>172</v>
      </c>
      <c r="B17" s="54" t="s">
        <v>188</v>
      </c>
      <c r="C17" s="54" t="s">
        <v>175</v>
      </c>
      <c r="D17" s="56" t="s">
        <v>191</v>
      </c>
      <c r="E17" s="57" t="s">
        <v>179</v>
      </c>
      <c r="F17" s="58">
        <v>205.59</v>
      </c>
      <c r="G17" s="58">
        <v>205.59</v>
      </c>
      <c r="H17" s="58"/>
      <c r="I17" s="58"/>
      <c r="J17" s="57"/>
      <c r="K17" s="57"/>
    </row>
    <row r="18" ht="19.8" customHeight="1" spans="1:11">
      <c r="A18" s="54" t="s">
        <v>172</v>
      </c>
      <c r="B18" s="54" t="s">
        <v>192</v>
      </c>
      <c r="C18" s="5"/>
      <c r="D18" s="56" t="s">
        <v>193</v>
      </c>
      <c r="E18" s="57" t="s">
        <v>194</v>
      </c>
      <c r="F18" s="58">
        <v>82.03</v>
      </c>
      <c r="G18" s="50">
        <v>82.03</v>
      </c>
      <c r="H18" s="50"/>
      <c r="I18" s="50"/>
      <c r="J18" s="57"/>
      <c r="K18" s="57"/>
    </row>
    <row r="19" ht="19.8" customHeight="1" spans="1:11">
      <c r="A19" s="54" t="s">
        <v>172</v>
      </c>
      <c r="B19" s="54" t="s">
        <v>192</v>
      </c>
      <c r="C19" s="54" t="s">
        <v>175</v>
      </c>
      <c r="D19" s="56" t="s">
        <v>195</v>
      </c>
      <c r="E19" s="57" t="s">
        <v>179</v>
      </c>
      <c r="F19" s="58">
        <v>82.03</v>
      </c>
      <c r="G19" s="58">
        <v>82.03</v>
      </c>
      <c r="H19" s="58"/>
      <c r="I19" s="58"/>
      <c r="J19" s="57"/>
      <c r="K19" s="57"/>
    </row>
    <row r="20" ht="20.7" customHeight="1" spans="1:11">
      <c r="A20" s="54" t="s">
        <v>196</v>
      </c>
      <c r="B20" s="5"/>
      <c r="C20" s="5"/>
      <c r="D20" s="52" t="s">
        <v>197</v>
      </c>
      <c r="E20" s="55" t="s">
        <v>198</v>
      </c>
      <c r="F20" s="53">
        <v>65.32</v>
      </c>
      <c r="G20" s="50">
        <v>62.32</v>
      </c>
      <c r="H20" s="50">
        <v>3</v>
      </c>
      <c r="I20" s="50"/>
      <c r="J20" s="55"/>
      <c r="K20" s="55"/>
    </row>
    <row r="21" ht="19.8" customHeight="1" spans="1:11">
      <c r="A21" s="54" t="s">
        <v>196</v>
      </c>
      <c r="B21" s="54" t="s">
        <v>175</v>
      </c>
      <c r="C21" s="5"/>
      <c r="D21" s="56" t="s">
        <v>199</v>
      </c>
      <c r="E21" s="57" t="s">
        <v>200</v>
      </c>
      <c r="F21" s="58">
        <v>65.32</v>
      </c>
      <c r="G21" s="50">
        <v>62.32</v>
      </c>
      <c r="H21" s="50">
        <v>3</v>
      </c>
      <c r="I21" s="50"/>
      <c r="J21" s="57"/>
      <c r="K21" s="57"/>
    </row>
    <row r="22" ht="19.8" customHeight="1" spans="1:11">
      <c r="A22" s="54" t="s">
        <v>196</v>
      </c>
      <c r="B22" s="54" t="s">
        <v>175</v>
      </c>
      <c r="C22" s="54" t="s">
        <v>175</v>
      </c>
      <c r="D22" s="56" t="s">
        <v>201</v>
      </c>
      <c r="E22" s="57" t="s">
        <v>179</v>
      </c>
      <c r="F22" s="58">
        <v>62.32</v>
      </c>
      <c r="G22" s="58">
        <v>62.32</v>
      </c>
      <c r="H22" s="58"/>
      <c r="I22" s="58"/>
      <c r="J22" s="57"/>
      <c r="K22" s="57"/>
    </row>
    <row r="23" ht="19.8" customHeight="1" spans="1:11">
      <c r="A23" s="54" t="s">
        <v>196</v>
      </c>
      <c r="B23" s="54" t="s">
        <v>175</v>
      </c>
      <c r="C23" s="54" t="s">
        <v>202</v>
      </c>
      <c r="D23" s="56" t="s">
        <v>203</v>
      </c>
      <c r="E23" s="57" t="s">
        <v>204</v>
      </c>
      <c r="F23" s="58">
        <v>3</v>
      </c>
      <c r="G23" s="58"/>
      <c r="H23" s="58">
        <v>3</v>
      </c>
      <c r="I23" s="58"/>
      <c r="J23" s="57"/>
      <c r="K23" s="57"/>
    </row>
    <row r="24" ht="20.7" customHeight="1" spans="1:11">
      <c r="A24" s="54" t="s">
        <v>205</v>
      </c>
      <c r="B24" s="5"/>
      <c r="C24" s="5"/>
      <c r="D24" s="52" t="s">
        <v>206</v>
      </c>
      <c r="E24" s="55" t="s">
        <v>207</v>
      </c>
      <c r="F24" s="53">
        <v>194.92</v>
      </c>
      <c r="G24" s="50">
        <v>194.92</v>
      </c>
      <c r="H24" s="50"/>
      <c r="I24" s="50"/>
      <c r="J24" s="55"/>
      <c r="K24" s="55"/>
    </row>
    <row r="25" ht="19.8" customHeight="1" spans="1:11">
      <c r="A25" s="54" t="s">
        <v>205</v>
      </c>
      <c r="B25" s="54" t="s">
        <v>175</v>
      </c>
      <c r="C25" s="5"/>
      <c r="D25" s="56" t="s">
        <v>208</v>
      </c>
      <c r="E25" s="57" t="s">
        <v>209</v>
      </c>
      <c r="F25" s="58">
        <v>42.55</v>
      </c>
      <c r="G25" s="50">
        <v>42.55</v>
      </c>
      <c r="H25" s="50"/>
      <c r="I25" s="50"/>
      <c r="J25" s="57"/>
      <c r="K25" s="57"/>
    </row>
    <row r="26" ht="19.8" customHeight="1" spans="1:11">
      <c r="A26" s="54" t="s">
        <v>205</v>
      </c>
      <c r="B26" s="54" t="s">
        <v>175</v>
      </c>
      <c r="C26" s="54" t="s">
        <v>175</v>
      </c>
      <c r="D26" s="56" t="s">
        <v>210</v>
      </c>
      <c r="E26" s="57" t="s">
        <v>179</v>
      </c>
      <c r="F26" s="58">
        <v>42.55</v>
      </c>
      <c r="G26" s="58">
        <v>42.55</v>
      </c>
      <c r="H26" s="58"/>
      <c r="I26" s="58"/>
      <c r="J26" s="57"/>
      <c r="K26" s="57"/>
    </row>
    <row r="27" ht="19.8" customHeight="1" spans="1:11">
      <c r="A27" s="54" t="s">
        <v>205</v>
      </c>
      <c r="B27" s="54" t="s">
        <v>211</v>
      </c>
      <c r="C27" s="5"/>
      <c r="D27" s="56" t="s">
        <v>212</v>
      </c>
      <c r="E27" s="57" t="s">
        <v>213</v>
      </c>
      <c r="F27" s="58">
        <v>152.37</v>
      </c>
      <c r="G27" s="50">
        <v>152.37</v>
      </c>
      <c r="H27" s="50"/>
      <c r="I27" s="50"/>
      <c r="J27" s="57"/>
      <c r="K27" s="57"/>
    </row>
    <row r="28" ht="22.4" customHeight="1" spans="1:11">
      <c r="A28" s="54" t="s">
        <v>205</v>
      </c>
      <c r="B28" s="54" t="s">
        <v>211</v>
      </c>
      <c r="C28" s="54" t="s">
        <v>211</v>
      </c>
      <c r="D28" s="56" t="s">
        <v>214</v>
      </c>
      <c r="E28" s="57" t="s">
        <v>215</v>
      </c>
      <c r="F28" s="58">
        <v>152.37</v>
      </c>
      <c r="G28" s="58">
        <v>152.37</v>
      </c>
      <c r="H28" s="58"/>
      <c r="I28" s="58"/>
      <c r="J28" s="57"/>
      <c r="K28" s="57"/>
    </row>
    <row r="29" ht="20.7" customHeight="1" spans="1:11">
      <c r="A29" s="54" t="s">
        <v>216</v>
      </c>
      <c r="B29" s="5"/>
      <c r="C29" s="5"/>
      <c r="D29" s="52" t="s">
        <v>217</v>
      </c>
      <c r="E29" s="55" t="s">
        <v>218</v>
      </c>
      <c r="F29" s="53">
        <v>87.02</v>
      </c>
      <c r="G29" s="50">
        <v>87.02</v>
      </c>
      <c r="H29" s="50"/>
      <c r="I29" s="50"/>
      <c r="J29" s="55"/>
      <c r="K29" s="55"/>
    </row>
    <row r="30" ht="19.8" customHeight="1" spans="1:11">
      <c r="A30" s="54" t="s">
        <v>216</v>
      </c>
      <c r="B30" s="54" t="s">
        <v>175</v>
      </c>
      <c r="C30" s="5"/>
      <c r="D30" s="56" t="s">
        <v>219</v>
      </c>
      <c r="E30" s="57" t="s">
        <v>220</v>
      </c>
      <c r="F30" s="58">
        <v>87.02</v>
      </c>
      <c r="G30" s="50">
        <v>87.02</v>
      </c>
      <c r="H30" s="50"/>
      <c r="I30" s="50"/>
      <c r="J30" s="57"/>
      <c r="K30" s="57"/>
    </row>
    <row r="31" ht="19.8" customHeight="1" spans="1:11">
      <c r="A31" s="54" t="s">
        <v>216</v>
      </c>
      <c r="B31" s="54" t="s">
        <v>175</v>
      </c>
      <c r="C31" s="54" t="s">
        <v>175</v>
      </c>
      <c r="D31" s="56" t="s">
        <v>221</v>
      </c>
      <c r="E31" s="57" t="s">
        <v>179</v>
      </c>
      <c r="F31" s="58">
        <v>87.02</v>
      </c>
      <c r="G31" s="58">
        <v>87.02</v>
      </c>
      <c r="H31" s="58"/>
      <c r="I31" s="58"/>
      <c r="J31" s="57"/>
      <c r="K31" s="57"/>
    </row>
    <row r="32" ht="20.7" customHeight="1" spans="1:11">
      <c r="A32" s="54" t="s">
        <v>222</v>
      </c>
      <c r="B32" s="5"/>
      <c r="C32" s="5"/>
      <c r="D32" s="52" t="s">
        <v>223</v>
      </c>
      <c r="E32" s="55" t="s">
        <v>224</v>
      </c>
      <c r="F32" s="53">
        <v>34.6</v>
      </c>
      <c r="G32" s="50">
        <v>34.6</v>
      </c>
      <c r="H32" s="50"/>
      <c r="I32" s="50"/>
      <c r="J32" s="55"/>
      <c r="K32" s="55"/>
    </row>
    <row r="33" ht="19.8" customHeight="1" spans="1:11">
      <c r="A33" s="54" t="s">
        <v>222</v>
      </c>
      <c r="B33" s="54" t="s">
        <v>175</v>
      </c>
      <c r="C33" s="5"/>
      <c r="D33" s="56" t="s">
        <v>225</v>
      </c>
      <c r="E33" s="57" t="s">
        <v>226</v>
      </c>
      <c r="F33" s="58">
        <v>34.6</v>
      </c>
      <c r="G33" s="50">
        <v>34.6</v>
      </c>
      <c r="H33" s="50"/>
      <c r="I33" s="50"/>
      <c r="J33" s="57"/>
      <c r="K33" s="57"/>
    </row>
    <row r="34" ht="19.8" customHeight="1" spans="1:11">
      <c r="A34" s="54" t="s">
        <v>222</v>
      </c>
      <c r="B34" s="54" t="s">
        <v>175</v>
      </c>
      <c r="C34" s="54" t="s">
        <v>175</v>
      </c>
      <c r="D34" s="56" t="s">
        <v>227</v>
      </c>
      <c r="E34" s="57" t="s">
        <v>179</v>
      </c>
      <c r="F34" s="58">
        <v>34.6</v>
      </c>
      <c r="G34" s="58">
        <v>34.6</v>
      </c>
      <c r="H34" s="58"/>
      <c r="I34" s="58"/>
      <c r="J34" s="57"/>
      <c r="K34" s="57"/>
    </row>
    <row r="35" ht="20.7" customHeight="1" spans="1:11">
      <c r="A35" s="54" t="s">
        <v>228</v>
      </c>
      <c r="B35" s="5"/>
      <c r="C35" s="5"/>
      <c r="D35" s="52" t="s">
        <v>229</v>
      </c>
      <c r="E35" s="55" t="s">
        <v>230</v>
      </c>
      <c r="F35" s="53">
        <v>1440.15</v>
      </c>
      <c r="G35" s="50">
        <f>408.77+1031.38</f>
        <v>1440.15</v>
      </c>
      <c r="H35" s="50"/>
      <c r="I35" s="50"/>
      <c r="J35" s="55"/>
      <c r="K35" s="55"/>
    </row>
    <row r="36" ht="19.8" customHeight="1" spans="1:11">
      <c r="A36" s="54" t="s">
        <v>228</v>
      </c>
      <c r="B36" s="54" t="s">
        <v>175</v>
      </c>
      <c r="C36" s="5"/>
      <c r="D36" s="56" t="s">
        <v>231</v>
      </c>
      <c r="E36" s="57" t="s">
        <v>232</v>
      </c>
      <c r="F36" s="58">
        <v>185.44</v>
      </c>
      <c r="G36" s="50">
        <v>185.44</v>
      </c>
      <c r="H36" s="50"/>
      <c r="I36" s="50"/>
      <c r="J36" s="57"/>
      <c r="K36" s="57"/>
    </row>
    <row r="37" ht="19.8" customHeight="1" spans="1:11">
      <c r="A37" s="54" t="s">
        <v>228</v>
      </c>
      <c r="B37" s="54" t="s">
        <v>175</v>
      </c>
      <c r="C37" s="54" t="s">
        <v>175</v>
      </c>
      <c r="D37" s="56" t="s">
        <v>233</v>
      </c>
      <c r="E37" s="57" t="s">
        <v>179</v>
      </c>
      <c r="F37" s="58">
        <v>185.44</v>
      </c>
      <c r="G37" s="58">
        <v>185.44</v>
      </c>
      <c r="H37" s="58"/>
      <c r="I37" s="58"/>
      <c r="J37" s="57"/>
      <c r="K37" s="57"/>
    </row>
    <row r="38" ht="19.8" customHeight="1" spans="1:11">
      <c r="A38" s="54" t="s">
        <v>228</v>
      </c>
      <c r="B38" s="54" t="s">
        <v>180</v>
      </c>
      <c r="C38" s="5"/>
      <c r="D38" s="56" t="s">
        <v>234</v>
      </c>
      <c r="E38" s="57" t="s">
        <v>235</v>
      </c>
      <c r="F38" s="58">
        <v>177.58</v>
      </c>
      <c r="G38" s="50">
        <v>177.58</v>
      </c>
      <c r="H38" s="50"/>
      <c r="I38" s="50"/>
      <c r="J38" s="57"/>
      <c r="K38" s="57"/>
    </row>
    <row r="39" ht="19.8" customHeight="1" spans="1:11">
      <c r="A39" s="54" t="s">
        <v>228</v>
      </c>
      <c r="B39" s="54" t="s">
        <v>180</v>
      </c>
      <c r="C39" s="54" t="s">
        <v>175</v>
      </c>
      <c r="D39" s="56" t="s">
        <v>236</v>
      </c>
      <c r="E39" s="57" t="s">
        <v>179</v>
      </c>
      <c r="F39" s="58">
        <v>177.58</v>
      </c>
      <c r="G39" s="58">
        <v>177.58</v>
      </c>
      <c r="H39" s="58"/>
      <c r="I39" s="58"/>
      <c r="J39" s="57"/>
      <c r="K39" s="57"/>
    </row>
    <row r="40" ht="19.8" customHeight="1" spans="1:11">
      <c r="A40" s="54" t="s">
        <v>228</v>
      </c>
      <c r="B40" s="54" t="s">
        <v>184</v>
      </c>
      <c r="C40" s="5"/>
      <c r="D40" s="56" t="s">
        <v>237</v>
      </c>
      <c r="E40" s="57" t="s">
        <v>238</v>
      </c>
      <c r="F40" s="58">
        <v>45.75</v>
      </c>
      <c r="G40" s="50">
        <v>45.75</v>
      </c>
      <c r="H40" s="50"/>
      <c r="I40" s="50"/>
      <c r="J40" s="57"/>
      <c r="K40" s="57"/>
    </row>
    <row r="41" ht="19.8" customHeight="1" spans="1:11">
      <c r="A41" s="54" t="s">
        <v>228</v>
      </c>
      <c r="B41" s="54" t="s">
        <v>184</v>
      </c>
      <c r="C41" s="54" t="s">
        <v>175</v>
      </c>
      <c r="D41" s="56" t="s">
        <v>239</v>
      </c>
      <c r="E41" s="57" t="s">
        <v>179</v>
      </c>
      <c r="F41" s="58">
        <v>45.75</v>
      </c>
      <c r="G41" s="58">
        <v>45.75</v>
      </c>
      <c r="H41" s="58"/>
      <c r="I41" s="58"/>
      <c r="J41" s="57"/>
      <c r="K41" s="57"/>
    </row>
    <row r="42" ht="19.8" customHeight="1" spans="1:11">
      <c r="A42" s="54" t="s">
        <v>228</v>
      </c>
      <c r="B42" s="54" t="s">
        <v>240</v>
      </c>
      <c r="C42" s="5"/>
      <c r="D42" s="56" t="s">
        <v>241</v>
      </c>
      <c r="E42" s="57" t="s">
        <v>242</v>
      </c>
      <c r="F42" s="58">
        <v>1031.38</v>
      </c>
      <c r="G42" s="50">
        <v>1031.38</v>
      </c>
      <c r="H42" s="59"/>
      <c r="I42" s="50"/>
      <c r="J42" s="57"/>
      <c r="K42" s="57"/>
    </row>
    <row r="43" ht="19.8" customHeight="1" spans="1:11">
      <c r="A43" s="54" t="s">
        <v>228</v>
      </c>
      <c r="B43" s="54" t="s">
        <v>240</v>
      </c>
      <c r="C43" s="54" t="s">
        <v>211</v>
      </c>
      <c r="D43" s="56" t="s">
        <v>243</v>
      </c>
      <c r="E43" s="57" t="s">
        <v>244</v>
      </c>
      <c r="F43" s="58">
        <v>1031.38</v>
      </c>
      <c r="G43" s="58">
        <v>1031.38</v>
      </c>
      <c r="H43" s="60"/>
      <c r="I43" s="58"/>
      <c r="J43" s="57"/>
      <c r="K43" s="57"/>
    </row>
    <row r="44" ht="20.7" customHeight="1" spans="1:11">
      <c r="A44" s="54" t="s">
        <v>245</v>
      </c>
      <c r="B44" s="5"/>
      <c r="C44" s="5"/>
      <c r="D44" s="52" t="s">
        <v>246</v>
      </c>
      <c r="E44" s="55" t="s">
        <v>247</v>
      </c>
      <c r="F44" s="53">
        <v>38.31</v>
      </c>
      <c r="G44" s="50">
        <v>38.31</v>
      </c>
      <c r="H44" s="50"/>
      <c r="I44" s="50"/>
      <c r="J44" s="55"/>
      <c r="K44" s="55"/>
    </row>
    <row r="45" ht="19.8" customHeight="1" spans="1:11">
      <c r="A45" s="54" t="s">
        <v>245</v>
      </c>
      <c r="B45" s="54" t="s">
        <v>175</v>
      </c>
      <c r="C45" s="5"/>
      <c r="D45" s="56" t="s">
        <v>248</v>
      </c>
      <c r="E45" s="57" t="s">
        <v>249</v>
      </c>
      <c r="F45" s="58">
        <v>38.31</v>
      </c>
      <c r="G45" s="50">
        <v>38.31</v>
      </c>
      <c r="H45" s="50"/>
      <c r="I45" s="50"/>
      <c r="J45" s="57"/>
      <c r="K45" s="57"/>
    </row>
    <row r="46" ht="19.8" customHeight="1" spans="1:11">
      <c r="A46" s="54" t="s">
        <v>245</v>
      </c>
      <c r="B46" s="54" t="s">
        <v>175</v>
      </c>
      <c r="C46" s="54" t="s">
        <v>175</v>
      </c>
      <c r="D46" s="56" t="s">
        <v>250</v>
      </c>
      <c r="E46" s="57" t="s">
        <v>179</v>
      </c>
      <c r="F46" s="58">
        <v>38.31</v>
      </c>
      <c r="G46" s="58">
        <v>38.31</v>
      </c>
      <c r="H46" s="58"/>
      <c r="I46" s="58"/>
      <c r="J46" s="57"/>
      <c r="K46" s="57"/>
    </row>
    <row r="47" ht="20.7" customHeight="1" spans="1:11">
      <c r="A47" s="54" t="s">
        <v>251</v>
      </c>
      <c r="B47" s="5"/>
      <c r="C47" s="5"/>
      <c r="D47" s="52" t="s">
        <v>252</v>
      </c>
      <c r="E47" s="55" t="s">
        <v>253</v>
      </c>
      <c r="F47" s="53">
        <v>114.27</v>
      </c>
      <c r="G47" s="50">
        <v>114.27</v>
      </c>
      <c r="H47" s="50"/>
      <c r="I47" s="50"/>
      <c r="J47" s="55"/>
      <c r="K47" s="55"/>
    </row>
    <row r="48" ht="19.8" customHeight="1" spans="1:11">
      <c r="A48" s="54" t="s">
        <v>251</v>
      </c>
      <c r="B48" s="54" t="s">
        <v>180</v>
      </c>
      <c r="C48" s="5"/>
      <c r="D48" s="56" t="s">
        <v>254</v>
      </c>
      <c r="E48" s="57" t="s">
        <v>255</v>
      </c>
      <c r="F48" s="58">
        <v>114.27</v>
      </c>
      <c r="G48" s="50">
        <v>114.27</v>
      </c>
      <c r="H48" s="50"/>
      <c r="I48" s="50"/>
      <c r="J48" s="57"/>
      <c r="K48" s="57"/>
    </row>
    <row r="49" ht="19.8" customHeight="1" spans="1:11">
      <c r="A49" s="54" t="s">
        <v>251</v>
      </c>
      <c r="B49" s="54" t="s">
        <v>180</v>
      </c>
      <c r="C49" s="54" t="s">
        <v>175</v>
      </c>
      <c r="D49" s="56" t="s">
        <v>256</v>
      </c>
      <c r="E49" s="57" t="s">
        <v>257</v>
      </c>
      <c r="F49" s="58">
        <v>114.27</v>
      </c>
      <c r="G49" s="58">
        <v>114.27</v>
      </c>
      <c r="H49" s="58"/>
      <c r="I49" s="58"/>
      <c r="J49" s="57"/>
      <c r="K49" s="57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5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258</v>
      </c>
      <c r="T1" s="26"/>
    </row>
    <row r="2" ht="42.25" customHeight="1" spans="1:20">
      <c r="A2" s="27" t="s">
        <v>10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19.8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19.8" customHeight="1" spans="1:20">
      <c r="A4" s="28" t="s">
        <v>160</v>
      </c>
      <c r="B4" s="28"/>
      <c r="C4" s="28"/>
      <c r="D4" s="28" t="s">
        <v>259</v>
      </c>
      <c r="E4" s="28" t="s">
        <v>260</v>
      </c>
      <c r="F4" s="28" t="s">
        <v>261</v>
      </c>
      <c r="G4" s="28" t="s">
        <v>262</v>
      </c>
      <c r="H4" s="28" t="s">
        <v>263</v>
      </c>
      <c r="I4" s="28" t="s">
        <v>264</v>
      </c>
      <c r="J4" s="28" t="s">
        <v>265</v>
      </c>
      <c r="K4" s="28" t="s">
        <v>266</v>
      </c>
      <c r="L4" s="28" t="s">
        <v>267</v>
      </c>
      <c r="M4" s="28" t="s">
        <v>268</v>
      </c>
      <c r="N4" s="28" t="s">
        <v>269</v>
      </c>
      <c r="O4" s="28" t="s">
        <v>270</v>
      </c>
      <c r="P4" s="28" t="s">
        <v>271</v>
      </c>
      <c r="Q4" s="28" t="s">
        <v>272</v>
      </c>
      <c r="R4" s="28" t="s">
        <v>273</v>
      </c>
      <c r="S4" s="28" t="s">
        <v>274</v>
      </c>
      <c r="T4" s="28" t="s">
        <v>275</v>
      </c>
    </row>
    <row r="5" ht="20.7" customHeight="1" spans="1:20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138</v>
      </c>
      <c r="F6" s="23">
        <v>3029.12</v>
      </c>
      <c r="G6" s="23">
        <v>1578.24</v>
      </c>
      <c r="H6" s="23">
        <v>1353.74</v>
      </c>
      <c r="I6" s="23"/>
      <c r="J6" s="23"/>
      <c r="K6" s="23"/>
      <c r="L6" s="23"/>
      <c r="M6" s="23"/>
      <c r="N6" s="23"/>
      <c r="O6" s="23">
        <v>97.14</v>
      </c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 t="s">
        <v>156</v>
      </c>
      <c r="E7" s="22" t="s">
        <v>4</v>
      </c>
      <c r="F7" s="23">
        <v>3029.12</v>
      </c>
      <c r="G7" s="23">
        <v>1578.24</v>
      </c>
      <c r="H7" s="23">
        <v>1353.74</v>
      </c>
      <c r="I7" s="23"/>
      <c r="J7" s="23"/>
      <c r="K7" s="23"/>
      <c r="L7" s="23"/>
      <c r="M7" s="23"/>
      <c r="N7" s="23"/>
      <c r="O7" s="23">
        <v>97.14</v>
      </c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 t="s">
        <v>157</v>
      </c>
      <c r="E8" s="30" t="s">
        <v>158</v>
      </c>
      <c r="F8" s="46">
        <v>3029.12</v>
      </c>
      <c r="G8" s="23">
        <v>1578.24</v>
      </c>
      <c r="H8" s="23">
        <v>1353.74</v>
      </c>
      <c r="I8" s="23"/>
      <c r="J8" s="23"/>
      <c r="K8" s="23"/>
      <c r="L8" s="23"/>
      <c r="M8" s="23"/>
      <c r="N8" s="23"/>
      <c r="O8" s="23">
        <v>97.14</v>
      </c>
      <c r="P8" s="23"/>
      <c r="Q8" s="23"/>
      <c r="R8" s="23"/>
      <c r="S8" s="23"/>
      <c r="T8" s="23"/>
    </row>
    <row r="9" ht="22.8" customHeight="1" spans="1:20">
      <c r="A9" s="33" t="s">
        <v>172</v>
      </c>
      <c r="B9" s="33" t="s">
        <v>175</v>
      </c>
      <c r="C9" s="33" t="s">
        <v>175</v>
      </c>
      <c r="D9" s="29" t="s">
        <v>276</v>
      </c>
      <c r="E9" s="34" t="s">
        <v>277</v>
      </c>
      <c r="F9" s="35">
        <v>19.49</v>
      </c>
      <c r="G9" s="35">
        <v>19.49</v>
      </c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22.8" customHeight="1" spans="1:20">
      <c r="A10" s="33" t="s">
        <v>172</v>
      </c>
      <c r="B10" s="33" t="s">
        <v>180</v>
      </c>
      <c r="C10" s="33" t="s">
        <v>175</v>
      </c>
      <c r="D10" s="29" t="s">
        <v>276</v>
      </c>
      <c r="E10" s="34" t="s">
        <v>277</v>
      </c>
      <c r="F10" s="35">
        <v>9.05</v>
      </c>
      <c r="G10" s="35">
        <v>9.05</v>
      </c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</row>
    <row r="11" ht="22.8" customHeight="1" spans="1:20">
      <c r="A11" s="33" t="s">
        <v>172</v>
      </c>
      <c r="B11" s="33" t="s">
        <v>184</v>
      </c>
      <c r="C11" s="33" t="s">
        <v>175</v>
      </c>
      <c r="D11" s="29" t="s">
        <v>276</v>
      </c>
      <c r="E11" s="34" t="s">
        <v>277</v>
      </c>
      <c r="F11" s="35">
        <v>738.37</v>
      </c>
      <c r="G11" s="35">
        <v>321.87</v>
      </c>
      <c r="H11" s="35">
        <v>319.36</v>
      </c>
      <c r="I11" s="35"/>
      <c r="J11" s="35"/>
      <c r="K11" s="35"/>
      <c r="L11" s="35"/>
      <c r="M11" s="35"/>
      <c r="N11" s="35"/>
      <c r="O11" s="35">
        <v>97.14</v>
      </c>
      <c r="P11" s="35"/>
      <c r="Q11" s="35"/>
      <c r="R11" s="35"/>
      <c r="S11" s="35"/>
      <c r="T11" s="35"/>
    </row>
    <row r="12" ht="22.8" customHeight="1" spans="1:20">
      <c r="A12" s="33" t="s">
        <v>172</v>
      </c>
      <c r="B12" s="33" t="s">
        <v>188</v>
      </c>
      <c r="C12" s="33" t="s">
        <v>175</v>
      </c>
      <c r="D12" s="29" t="s">
        <v>276</v>
      </c>
      <c r="E12" s="34" t="s">
        <v>277</v>
      </c>
      <c r="F12" s="35">
        <v>205.59</v>
      </c>
      <c r="G12" s="35">
        <v>205.59</v>
      </c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</row>
    <row r="13" ht="22.8" customHeight="1" spans="1:20">
      <c r="A13" s="33" t="s">
        <v>172</v>
      </c>
      <c r="B13" s="33" t="s">
        <v>192</v>
      </c>
      <c r="C13" s="33" t="s">
        <v>175</v>
      </c>
      <c r="D13" s="29" t="s">
        <v>276</v>
      </c>
      <c r="E13" s="34" t="s">
        <v>277</v>
      </c>
      <c r="F13" s="35">
        <v>82.03</v>
      </c>
      <c r="G13" s="35">
        <v>82.03</v>
      </c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</row>
    <row r="14" ht="22.8" customHeight="1" spans="1:20">
      <c r="A14" s="33" t="s">
        <v>196</v>
      </c>
      <c r="B14" s="33" t="s">
        <v>175</v>
      </c>
      <c r="C14" s="33" t="s">
        <v>175</v>
      </c>
      <c r="D14" s="29" t="s">
        <v>276</v>
      </c>
      <c r="E14" s="34" t="s">
        <v>277</v>
      </c>
      <c r="F14" s="35">
        <v>62.32</v>
      </c>
      <c r="G14" s="35">
        <v>62.32</v>
      </c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</row>
    <row r="15" ht="22.8" customHeight="1" spans="1:20">
      <c r="A15" s="33" t="s">
        <v>196</v>
      </c>
      <c r="B15" s="33" t="s">
        <v>175</v>
      </c>
      <c r="C15" s="33" t="s">
        <v>202</v>
      </c>
      <c r="D15" s="29" t="s">
        <v>276</v>
      </c>
      <c r="E15" s="34" t="s">
        <v>278</v>
      </c>
      <c r="F15" s="35">
        <v>3</v>
      </c>
      <c r="G15" s="35"/>
      <c r="H15" s="35">
        <v>3</v>
      </c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</row>
    <row r="16" ht="22.8" customHeight="1" spans="1:20">
      <c r="A16" s="33" t="s">
        <v>205</v>
      </c>
      <c r="B16" s="33" t="s">
        <v>175</v>
      </c>
      <c r="C16" s="33" t="s">
        <v>175</v>
      </c>
      <c r="D16" s="29" t="s">
        <v>276</v>
      </c>
      <c r="E16" s="34" t="s">
        <v>277</v>
      </c>
      <c r="F16" s="35">
        <v>42.55</v>
      </c>
      <c r="G16" s="35">
        <v>42.55</v>
      </c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</row>
    <row r="17" ht="22.8" customHeight="1" spans="1:20">
      <c r="A17" s="33" t="s">
        <v>205</v>
      </c>
      <c r="B17" s="33" t="s">
        <v>211</v>
      </c>
      <c r="C17" s="33" t="s">
        <v>211</v>
      </c>
      <c r="D17" s="29" t="s">
        <v>276</v>
      </c>
      <c r="E17" s="34" t="s">
        <v>279</v>
      </c>
      <c r="F17" s="35">
        <v>152.37</v>
      </c>
      <c r="G17" s="35">
        <v>152.37</v>
      </c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</row>
    <row r="18" ht="22.8" customHeight="1" spans="1:20">
      <c r="A18" s="33" t="s">
        <v>216</v>
      </c>
      <c r="B18" s="33" t="s">
        <v>175</v>
      </c>
      <c r="C18" s="33" t="s">
        <v>175</v>
      </c>
      <c r="D18" s="29" t="s">
        <v>276</v>
      </c>
      <c r="E18" s="34" t="s">
        <v>277</v>
      </c>
      <c r="F18" s="35">
        <v>87.02</v>
      </c>
      <c r="G18" s="35">
        <v>87.02</v>
      </c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</row>
    <row r="19" ht="22.8" customHeight="1" spans="1:20">
      <c r="A19" s="33" t="s">
        <v>222</v>
      </c>
      <c r="B19" s="33" t="s">
        <v>175</v>
      </c>
      <c r="C19" s="33" t="s">
        <v>175</v>
      </c>
      <c r="D19" s="29" t="s">
        <v>276</v>
      </c>
      <c r="E19" s="34" t="s">
        <v>277</v>
      </c>
      <c r="F19" s="35">
        <v>34.6</v>
      </c>
      <c r="G19" s="35">
        <v>34.6</v>
      </c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</row>
    <row r="20" ht="22.8" customHeight="1" spans="1:20">
      <c r="A20" s="33" t="s">
        <v>228</v>
      </c>
      <c r="B20" s="33" t="s">
        <v>175</v>
      </c>
      <c r="C20" s="33" t="s">
        <v>175</v>
      </c>
      <c r="D20" s="29" t="s">
        <v>276</v>
      </c>
      <c r="E20" s="34" t="s">
        <v>277</v>
      </c>
      <c r="F20" s="35">
        <v>185.44</v>
      </c>
      <c r="G20" s="35">
        <v>185.44</v>
      </c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</row>
    <row r="21" ht="22.8" customHeight="1" spans="1:20">
      <c r="A21" s="33" t="s">
        <v>228</v>
      </c>
      <c r="B21" s="33" t="s">
        <v>180</v>
      </c>
      <c r="C21" s="33" t="s">
        <v>175</v>
      </c>
      <c r="D21" s="29" t="s">
        <v>276</v>
      </c>
      <c r="E21" s="34" t="s">
        <v>277</v>
      </c>
      <c r="F21" s="35">
        <v>177.58</v>
      </c>
      <c r="G21" s="35">
        <v>177.58</v>
      </c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</row>
    <row r="22" ht="22.8" customHeight="1" spans="1:20">
      <c r="A22" s="33" t="s">
        <v>228</v>
      </c>
      <c r="B22" s="33" t="s">
        <v>184</v>
      </c>
      <c r="C22" s="33" t="s">
        <v>175</v>
      </c>
      <c r="D22" s="29" t="s">
        <v>276</v>
      </c>
      <c r="E22" s="34" t="s">
        <v>277</v>
      </c>
      <c r="F22" s="35">
        <v>45.75</v>
      </c>
      <c r="G22" s="35">
        <v>45.75</v>
      </c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</row>
    <row r="23" ht="22.8" customHeight="1" spans="1:20">
      <c r="A23" s="33" t="s">
        <v>228</v>
      </c>
      <c r="B23" s="33" t="s">
        <v>240</v>
      </c>
      <c r="C23" s="33" t="s">
        <v>211</v>
      </c>
      <c r="D23" s="29" t="s">
        <v>276</v>
      </c>
      <c r="E23" s="34" t="s">
        <v>280</v>
      </c>
      <c r="F23" s="35">
        <v>1031.38</v>
      </c>
      <c r="G23" s="35"/>
      <c r="H23" s="35">
        <v>1031.38</v>
      </c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</row>
    <row r="24" ht="22.8" customHeight="1" spans="1:20">
      <c r="A24" s="33" t="s">
        <v>245</v>
      </c>
      <c r="B24" s="33" t="s">
        <v>175</v>
      </c>
      <c r="C24" s="33" t="s">
        <v>175</v>
      </c>
      <c r="D24" s="29" t="s">
        <v>276</v>
      </c>
      <c r="E24" s="34" t="s">
        <v>277</v>
      </c>
      <c r="F24" s="35">
        <v>38.31</v>
      </c>
      <c r="G24" s="35">
        <v>38.31</v>
      </c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</row>
    <row r="25" ht="22.8" customHeight="1" spans="1:20">
      <c r="A25" s="33" t="s">
        <v>251</v>
      </c>
      <c r="B25" s="33" t="s">
        <v>180</v>
      </c>
      <c r="C25" s="33" t="s">
        <v>175</v>
      </c>
      <c r="D25" s="29" t="s">
        <v>276</v>
      </c>
      <c r="E25" s="34" t="s">
        <v>281</v>
      </c>
      <c r="F25" s="35">
        <v>114.27</v>
      </c>
      <c r="G25" s="35">
        <v>114.27</v>
      </c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5"/>
  <sheetViews>
    <sheetView workbookViewId="0">
      <selection activeCell="O12" sqref="O12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6" t="s">
        <v>282</v>
      </c>
      <c r="U1" s="26"/>
    </row>
    <row r="2" ht="37.05" customHeight="1" spans="1:21">
      <c r="A2" s="27" t="s">
        <v>11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ht="22.4" customHeight="1" spans="1:2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12" t="s">
        <v>34</v>
      </c>
      <c r="U3" s="12"/>
    </row>
    <row r="4" ht="22.4" customHeight="1" spans="1:21">
      <c r="A4" s="28" t="s">
        <v>160</v>
      </c>
      <c r="B4" s="28"/>
      <c r="C4" s="28"/>
      <c r="D4" s="28" t="s">
        <v>259</v>
      </c>
      <c r="E4" s="28" t="s">
        <v>260</v>
      </c>
      <c r="F4" s="28" t="s">
        <v>283</v>
      </c>
      <c r="G4" s="28" t="s">
        <v>163</v>
      </c>
      <c r="H4" s="28"/>
      <c r="I4" s="28"/>
      <c r="J4" s="28"/>
      <c r="K4" s="28" t="s">
        <v>164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 t="s">
        <v>138</v>
      </c>
      <c r="H5" s="28" t="s">
        <v>284</v>
      </c>
      <c r="I5" s="28" t="s">
        <v>285</v>
      </c>
      <c r="J5" s="28" t="s">
        <v>270</v>
      </c>
      <c r="K5" s="28" t="s">
        <v>138</v>
      </c>
      <c r="L5" s="28" t="s">
        <v>286</v>
      </c>
      <c r="M5" s="28" t="s">
        <v>287</v>
      </c>
      <c r="N5" s="28" t="s">
        <v>288</v>
      </c>
      <c r="O5" s="28" t="s">
        <v>272</v>
      </c>
      <c r="P5" s="28" t="s">
        <v>289</v>
      </c>
      <c r="Q5" s="28" t="s">
        <v>290</v>
      </c>
      <c r="R5" s="28" t="s">
        <v>291</v>
      </c>
      <c r="S5" s="28" t="s">
        <v>268</v>
      </c>
      <c r="T5" s="28" t="s">
        <v>271</v>
      </c>
      <c r="U5" s="28" t="s">
        <v>275</v>
      </c>
    </row>
    <row r="6" ht="22.8" customHeight="1" spans="1:21">
      <c r="A6" s="24"/>
      <c r="B6" s="24"/>
      <c r="C6" s="24"/>
      <c r="D6" s="24"/>
      <c r="E6" s="24" t="s">
        <v>138</v>
      </c>
      <c r="F6" s="23">
        <v>3029.12</v>
      </c>
      <c r="G6" s="23">
        <v>3026.12</v>
      </c>
      <c r="H6" s="23">
        <v>1578.24</v>
      </c>
      <c r="I6" s="23">
        <v>319.36</v>
      </c>
      <c r="J6" s="23">
        <v>97.14</v>
      </c>
      <c r="K6" s="23">
        <v>3</v>
      </c>
      <c r="L6" s="23"/>
      <c r="M6" s="23">
        <v>3</v>
      </c>
      <c r="N6" s="23"/>
      <c r="O6" s="23"/>
      <c r="P6" s="23"/>
      <c r="Q6" s="23"/>
      <c r="R6" s="23"/>
      <c r="S6" s="23"/>
      <c r="T6" s="23"/>
      <c r="U6" s="23"/>
    </row>
    <row r="7" ht="22.8" customHeight="1" spans="1:21">
      <c r="A7" s="24"/>
      <c r="B7" s="24"/>
      <c r="C7" s="24"/>
      <c r="D7" s="22" t="s">
        <v>156</v>
      </c>
      <c r="E7" s="22" t="s">
        <v>4</v>
      </c>
      <c r="F7" s="36">
        <v>3029.12</v>
      </c>
      <c r="G7" s="23">
        <v>3026.12</v>
      </c>
      <c r="H7" s="23">
        <v>1578.24</v>
      </c>
      <c r="I7" s="23">
        <v>319.36</v>
      </c>
      <c r="J7" s="23">
        <v>97.14</v>
      </c>
      <c r="K7" s="23">
        <v>3</v>
      </c>
      <c r="L7" s="23">
        <v>0</v>
      </c>
      <c r="M7" s="23">
        <v>3</v>
      </c>
      <c r="N7" s="23"/>
      <c r="O7" s="23"/>
      <c r="P7" s="23"/>
      <c r="Q7" s="23"/>
      <c r="R7" s="23"/>
      <c r="S7" s="23"/>
      <c r="T7" s="23"/>
      <c r="U7" s="23"/>
    </row>
    <row r="8" ht="22.8" customHeight="1" spans="1:21">
      <c r="A8" s="32"/>
      <c r="B8" s="32"/>
      <c r="C8" s="32"/>
      <c r="D8" s="30" t="s">
        <v>157</v>
      </c>
      <c r="E8" s="30" t="s">
        <v>158</v>
      </c>
      <c r="F8" s="23">
        <f>SUM(F9:F25)</f>
        <v>3029.12</v>
      </c>
      <c r="G8" s="23">
        <f>SUM(G9:G25)</f>
        <v>3026.12</v>
      </c>
      <c r="H8" s="23">
        <f t="shared" ref="H8:M8" si="0">SUM(H9:H25)</f>
        <v>1578.24</v>
      </c>
      <c r="I8" s="23">
        <f t="shared" si="0"/>
        <v>1350.74</v>
      </c>
      <c r="J8" s="23">
        <f t="shared" si="0"/>
        <v>97.14</v>
      </c>
      <c r="K8" s="23">
        <f t="shared" si="0"/>
        <v>3</v>
      </c>
      <c r="L8" s="23">
        <f t="shared" si="0"/>
        <v>0</v>
      </c>
      <c r="M8" s="23">
        <f t="shared" si="0"/>
        <v>3</v>
      </c>
      <c r="N8" s="23"/>
      <c r="O8" s="23"/>
      <c r="P8" s="23"/>
      <c r="Q8" s="23"/>
      <c r="R8" s="23"/>
      <c r="S8" s="23"/>
      <c r="T8" s="23"/>
      <c r="U8" s="23"/>
    </row>
    <row r="9" ht="22.8" customHeight="1" spans="1:21">
      <c r="A9" s="33" t="s">
        <v>172</v>
      </c>
      <c r="B9" s="33" t="s">
        <v>175</v>
      </c>
      <c r="C9" s="33" t="s">
        <v>175</v>
      </c>
      <c r="D9" s="29" t="s">
        <v>276</v>
      </c>
      <c r="E9" s="34" t="s">
        <v>277</v>
      </c>
      <c r="F9" s="31">
        <v>19.49</v>
      </c>
      <c r="G9" s="17">
        <v>19.49</v>
      </c>
      <c r="H9" s="17">
        <v>19.49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3" t="s">
        <v>172</v>
      </c>
      <c r="B10" s="33" t="s">
        <v>180</v>
      </c>
      <c r="C10" s="33" t="s">
        <v>175</v>
      </c>
      <c r="D10" s="29" t="s">
        <v>276</v>
      </c>
      <c r="E10" s="34" t="s">
        <v>277</v>
      </c>
      <c r="F10" s="31">
        <v>9.05</v>
      </c>
      <c r="G10" s="17">
        <v>9.05</v>
      </c>
      <c r="H10" s="17">
        <v>9.05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3" t="s">
        <v>172</v>
      </c>
      <c r="B11" s="33" t="s">
        <v>184</v>
      </c>
      <c r="C11" s="33" t="s">
        <v>175</v>
      </c>
      <c r="D11" s="29" t="s">
        <v>276</v>
      </c>
      <c r="E11" s="34" t="s">
        <v>277</v>
      </c>
      <c r="F11" s="31">
        <v>738.37</v>
      </c>
      <c r="G11" s="17">
        <v>738.37</v>
      </c>
      <c r="H11" s="17">
        <v>321.87</v>
      </c>
      <c r="I11" s="17">
        <v>319.36</v>
      </c>
      <c r="J11" s="17">
        <v>97.14</v>
      </c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3" t="s">
        <v>172</v>
      </c>
      <c r="B12" s="33" t="s">
        <v>188</v>
      </c>
      <c r="C12" s="33" t="s">
        <v>175</v>
      </c>
      <c r="D12" s="29" t="s">
        <v>276</v>
      </c>
      <c r="E12" s="34" t="s">
        <v>277</v>
      </c>
      <c r="F12" s="31">
        <v>205.59</v>
      </c>
      <c r="G12" s="17">
        <v>205.59</v>
      </c>
      <c r="H12" s="17">
        <v>205.59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3" t="s">
        <v>172</v>
      </c>
      <c r="B13" s="33" t="s">
        <v>192</v>
      </c>
      <c r="C13" s="33" t="s">
        <v>175</v>
      </c>
      <c r="D13" s="29" t="s">
        <v>276</v>
      </c>
      <c r="E13" s="34" t="s">
        <v>277</v>
      </c>
      <c r="F13" s="31">
        <v>82.03</v>
      </c>
      <c r="G13" s="17">
        <v>82.03</v>
      </c>
      <c r="H13" s="17">
        <v>82.03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ht="22.8" customHeight="1" spans="1:21">
      <c r="A14" s="33" t="s">
        <v>196</v>
      </c>
      <c r="B14" s="33" t="s">
        <v>175</v>
      </c>
      <c r="C14" s="33" t="s">
        <v>175</v>
      </c>
      <c r="D14" s="29" t="s">
        <v>276</v>
      </c>
      <c r="E14" s="34" t="s">
        <v>277</v>
      </c>
      <c r="F14" s="31">
        <v>62.32</v>
      </c>
      <c r="G14" s="17">
        <v>62.32</v>
      </c>
      <c r="H14" s="17">
        <v>62.32</v>
      </c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</row>
    <row r="15" ht="22.8" customHeight="1" spans="1:21">
      <c r="A15" s="33" t="s">
        <v>196</v>
      </c>
      <c r="B15" s="33" t="s">
        <v>175</v>
      </c>
      <c r="C15" s="33" t="s">
        <v>202</v>
      </c>
      <c r="D15" s="29" t="s">
        <v>276</v>
      </c>
      <c r="E15" s="34" t="s">
        <v>278</v>
      </c>
      <c r="F15" s="31">
        <v>3</v>
      </c>
      <c r="G15" s="17"/>
      <c r="H15" s="17"/>
      <c r="I15" s="17"/>
      <c r="J15" s="17"/>
      <c r="K15" s="17">
        <v>3</v>
      </c>
      <c r="L15" s="17"/>
      <c r="M15" s="17">
        <v>3</v>
      </c>
      <c r="N15" s="17"/>
      <c r="O15" s="17"/>
      <c r="P15" s="17"/>
      <c r="Q15" s="17"/>
      <c r="R15" s="17"/>
      <c r="S15" s="17"/>
      <c r="T15" s="17"/>
      <c r="U15" s="17"/>
    </row>
    <row r="16" ht="22.8" customHeight="1" spans="1:21">
      <c r="A16" s="33" t="s">
        <v>205</v>
      </c>
      <c r="B16" s="33" t="s">
        <v>175</v>
      </c>
      <c r="C16" s="33" t="s">
        <v>175</v>
      </c>
      <c r="D16" s="29" t="s">
        <v>276</v>
      </c>
      <c r="E16" s="34" t="s">
        <v>277</v>
      </c>
      <c r="F16" s="31">
        <v>42.55</v>
      </c>
      <c r="G16" s="17">
        <v>42.55</v>
      </c>
      <c r="H16" s="17">
        <v>42.55</v>
      </c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</row>
    <row r="17" ht="22.8" customHeight="1" spans="1:21">
      <c r="A17" s="33" t="s">
        <v>205</v>
      </c>
      <c r="B17" s="33" t="s">
        <v>211</v>
      </c>
      <c r="C17" s="33" t="s">
        <v>211</v>
      </c>
      <c r="D17" s="29" t="s">
        <v>276</v>
      </c>
      <c r="E17" s="34" t="s">
        <v>279</v>
      </c>
      <c r="F17" s="31">
        <v>152.37</v>
      </c>
      <c r="G17" s="17">
        <v>152.37</v>
      </c>
      <c r="H17" s="17">
        <v>152.37</v>
      </c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</row>
    <row r="18" ht="22.8" customHeight="1" spans="1:21">
      <c r="A18" s="33" t="s">
        <v>216</v>
      </c>
      <c r="B18" s="33" t="s">
        <v>175</v>
      </c>
      <c r="C18" s="33" t="s">
        <v>175</v>
      </c>
      <c r="D18" s="29" t="s">
        <v>276</v>
      </c>
      <c r="E18" s="34" t="s">
        <v>277</v>
      </c>
      <c r="F18" s="31">
        <v>87.02</v>
      </c>
      <c r="G18" s="17">
        <v>87.02</v>
      </c>
      <c r="H18" s="17">
        <v>87.02</v>
      </c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</row>
    <row r="19" ht="22.8" customHeight="1" spans="1:21">
      <c r="A19" s="33" t="s">
        <v>222</v>
      </c>
      <c r="B19" s="33" t="s">
        <v>175</v>
      </c>
      <c r="C19" s="33" t="s">
        <v>175</v>
      </c>
      <c r="D19" s="29" t="s">
        <v>276</v>
      </c>
      <c r="E19" s="34" t="s">
        <v>277</v>
      </c>
      <c r="F19" s="31">
        <v>34.6</v>
      </c>
      <c r="G19" s="17">
        <v>34.6</v>
      </c>
      <c r="H19" s="17">
        <v>34.6</v>
      </c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</row>
    <row r="20" ht="22.8" customHeight="1" spans="1:21">
      <c r="A20" s="33" t="s">
        <v>228</v>
      </c>
      <c r="B20" s="33" t="s">
        <v>175</v>
      </c>
      <c r="C20" s="33" t="s">
        <v>175</v>
      </c>
      <c r="D20" s="29" t="s">
        <v>276</v>
      </c>
      <c r="E20" s="34" t="s">
        <v>277</v>
      </c>
      <c r="F20" s="31">
        <v>185.44</v>
      </c>
      <c r="G20" s="17">
        <v>185.44</v>
      </c>
      <c r="H20" s="17">
        <v>185.44</v>
      </c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</row>
    <row r="21" ht="22.8" customHeight="1" spans="1:21">
      <c r="A21" s="33" t="s">
        <v>228</v>
      </c>
      <c r="B21" s="33" t="s">
        <v>180</v>
      </c>
      <c r="C21" s="33" t="s">
        <v>175</v>
      </c>
      <c r="D21" s="29" t="s">
        <v>276</v>
      </c>
      <c r="E21" s="34" t="s">
        <v>277</v>
      </c>
      <c r="F21" s="31">
        <v>177.58</v>
      </c>
      <c r="G21" s="17">
        <v>177.58</v>
      </c>
      <c r="H21" s="17">
        <v>177.58</v>
      </c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</row>
    <row r="22" ht="22.8" customHeight="1" spans="1:21">
      <c r="A22" s="33" t="s">
        <v>228</v>
      </c>
      <c r="B22" s="33" t="s">
        <v>184</v>
      </c>
      <c r="C22" s="33" t="s">
        <v>175</v>
      </c>
      <c r="D22" s="29" t="s">
        <v>276</v>
      </c>
      <c r="E22" s="34" t="s">
        <v>277</v>
      </c>
      <c r="F22" s="31">
        <v>45.75</v>
      </c>
      <c r="G22" s="17">
        <v>45.75</v>
      </c>
      <c r="H22" s="17">
        <v>45.75</v>
      </c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</row>
    <row r="23" ht="22.8" customHeight="1" spans="1:21">
      <c r="A23" s="33" t="s">
        <v>228</v>
      </c>
      <c r="B23" s="33" t="s">
        <v>240</v>
      </c>
      <c r="C23" s="33" t="s">
        <v>211</v>
      </c>
      <c r="D23" s="29" t="s">
        <v>276</v>
      </c>
      <c r="E23" s="34" t="s">
        <v>280</v>
      </c>
      <c r="F23" s="31">
        <v>1031.38</v>
      </c>
      <c r="G23" s="17">
        <v>1031.38</v>
      </c>
      <c r="H23" s="17"/>
      <c r="I23" s="17">
        <v>1031.38</v>
      </c>
      <c r="J23" s="17"/>
      <c r="L23" s="17"/>
      <c r="N23" s="17"/>
      <c r="O23" s="17"/>
      <c r="P23" s="17"/>
      <c r="Q23" s="17"/>
      <c r="R23" s="17"/>
      <c r="S23" s="17"/>
      <c r="T23" s="17"/>
      <c r="U23" s="17"/>
    </row>
    <row r="24" ht="22.8" customHeight="1" spans="1:21">
      <c r="A24" s="33" t="s">
        <v>245</v>
      </c>
      <c r="B24" s="33" t="s">
        <v>175</v>
      </c>
      <c r="C24" s="33" t="s">
        <v>175</v>
      </c>
      <c r="D24" s="29" t="s">
        <v>276</v>
      </c>
      <c r="E24" s="34" t="s">
        <v>277</v>
      </c>
      <c r="F24" s="31">
        <v>38.31</v>
      </c>
      <c r="G24" s="17">
        <v>38.31</v>
      </c>
      <c r="H24" s="17">
        <v>38.31</v>
      </c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</row>
    <row r="25" ht="22.8" customHeight="1" spans="1:21">
      <c r="A25" s="33" t="s">
        <v>251</v>
      </c>
      <c r="B25" s="33" t="s">
        <v>180</v>
      </c>
      <c r="C25" s="33" t="s">
        <v>175</v>
      </c>
      <c r="D25" s="29" t="s">
        <v>276</v>
      </c>
      <c r="E25" s="34" t="s">
        <v>281</v>
      </c>
      <c r="F25" s="31">
        <v>114.27</v>
      </c>
      <c r="G25" s="17">
        <v>114.27</v>
      </c>
      <c r="H25" s="17">
        <v>114.27</v>
      </c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17"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6" t="s">
        <v>292</v>
      </c>
    </row>
    <row r="2" ht="31.9" customHeight="1" spans="1:4">
      <c r="A2" s="27" t="s">
        <v>12</v>
      </c>
      <c r="B2" s="27"/>
      <c r="C2" s="27"/>
      <c r="D2" s="27"/>
    </row>
    <row r="3" ht="18.95" customHeight="1" spans="1:4">
      <c r="A3" s="21" t="s">
        <v>33</v>
      </c>
      <c r="B3" s="21"/>
      <c r="C3" s="21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4" t="s">
        <v>293</v>
      </c>
      <c r="B6" s="23">
        <v>3029.12</v>
      </c>
      <c r="C6" s="24" t="s">
        <v>294</v>
      </c>
      <c r="D6" s="36">
        <v>3029.12</v>
      </c>
    </row>
    <row r="7" ht="20.2" customHeight="1" spans="1:4">
      <c r="A7" s="16" t="s">
        <v>295</v>
      </c>
      <c r="B7" s="17">
        <v>3029.12</v>
      </c>
      <c r="C7" s="16" t="s">
        <v>43</v>
      </c>
      <c r="D7" s="31">
        <v>1054.53</v>
      </c>
    </row>
    <row r="8" ht="20.2" customHeight="1" spans="1:4">
      <c r="A8" s="16" t="s">
        <v>296</v>
      </c>
      <c r="B8" s="17">
        <v>3029.12</v>
      </c>
      <c r="C8" s="16" t="s">
        <v>47</v>
      </c>
      <c r="D8" s="31"/>
    </row>
    <row r="9" ht="31.05" customHeight="1" spans="1:4">
      <c r="A9" s="16" t="s">
        <v>50</v>
      </c>
      <c r="B9" s="17"/>
      <c r="C9" s="16" t="s">
        <v>51</v>
      </c>
      <c r="D9" s="31"/>
    </row>
    <row r="10" ht="20.2" customHeight="1" spans="1:4">
      <c r="A10" s="16" t="s">
        <v>297</v>
      </c>
      <c r="B10" s="17"/>
      <c r="C10" s="16" t="s">
        <v>55</v>
      </c>
      <c r="D10" s="31"/>
    </row>
    <row r="11" ht="20.2" customHeight="1" spans="1:4">
      <c r="A11" s="16" t="s">
        <v>298</v>
      </c>
      <c r="B11" s="17"/>
      <c r="C11" s="16" t="s">
        <v>59</v>
      </c>
      <c r="D11" s="31"/>
    </row>
    <row r="12" ht="20.2" customHeight="1" spans="1:4">
      <c r="A12" s="16" t="s">
        <v>299</v>
      </c>
      <c r="B12" s="17"/>
      <c r="C12" s="16" t="s">
        <v>63</v>
      </c>
      <c r="D12" s="31"/>
    </row>
    <row r="13" ht="20.2" customHeight="1" spans="1:4">
      <c r="A13" s="24" t="s">
        <v>300</v>
      </c>
      <c r="B13" s="23"/>
      <c r="C13" s="16" t="s">
        <v>67</v>
      </c>
      <c r="D13" s="31">
        <v>65.32</v>
      </c>
    </row>
    <row r="14" ht="20.2" customHeight="1" spans="1:4">
      <c r="A14" s="16" t="s">
        <v>295</v>
      </c>
      <c r="B14" s="17"/>
      <c r="C14" s="16" t="s">
        <v>71</v>
      </c>
      <c r="D14" s="31">
        <v>194.92</v>
      </c>
    </row>
    <row r="15" ht="20.2" customHeight="1" spans="1:4">
      <c r="A15" s="16" t="s">
        <v>297</v>
      </c>
      <c r="B15" s="17"/>
      <c r="C15" s="16" t="s">
        <v>75</v>
      </c>
      <c r="D15" s="31"/>
    </row>
    <row r="16" ht="20.2" customHeight="1" spans="1:4">
      <c r="A16" s="16" t="s">
        <v>298</v>
      </c>
      <c r="B16" s="17"/>
      <c r="C16" s="16" t="s">
        <v>79</v>
      </c>
      <c r="D16" s="31">
        <v>87.02</v>
      </c>
    </row>
    <row r="17" ht="20.2" customHeight="1" spans="1:4">
      <c r="A17" s="16" t="s">
        <v>299</v>
      </c>
      <c r="B17" s="17"/>
      <c r="C17" s="16" t="s">
        <v>83</v>
      </c>
      <c r="D17" s="31"/>
    </row>
    <row r="18" ht="20.2" customHeight="1" spans="1:4">
      <c r="A18" s="16"/>
      <c r="B18" s="17"/>
      <c r="C18" s="16" t="s">
        <v>87</v>
      </c>
      <c r="D18" s="31">
        <v>34.6</v>
      </c>
    </row>
    <row r="19" ht="20.2" customHeight="1" spans="1:4">
      <c r="A19" s="16"/>
      <c r="B19" s="16"/>
      <c r="C19" s="16" t="s">
        <v>91</v>
      </c>
      <c r="D19" s="31">
        <v>1440.15</v>
      </c>
    </row>
    <row r="20" ht="20.2" customHeight="1" spans="1:4">
      <c r="A20" s="16"/>
      <c r="B20" s="16"/>
      <c r="C20" s="16" t="s">
        <v>95</v>
      </c>
      <c r="D20" s="31"/>
    </row>
    <row r="21" ht="20.2" customHeight="1" spans="1:4">
      <c r="A21" s="16"/>
      <c r="B21" s="16"/>
      <c r="C21" s="16" t="s">
        <v>99</v>
      </c>
      <c r="D21" s="31"/>
    </row>
    <row r="22" ht="20.2" customHeight="1" spans="1:4">
      <c r="A22" s="16"/>
      <c r="B22" s="16"/>
      <c r="C22" s="16" t="s">
        <v>102</v>
      </c>
      <c r="D22" s="31"/>
    </row>
    <row r="23" ht="20.2" customHeight="1" spans="1:4">
      <c r="A23" s="16"/>
      <c r="B23" s="16"/>
      <c r="C23" s="16" t="s">
        <v>105</v>
      </c>
      <c r="D23" s="31"/>
    </row>
    <row r="24" ht="20.2" customHeight="1" spans="1:4">
      <c r="A24" s="16"/>
      <c r="B24" s="16"/>
      <c r="C24" s="16" t="s">
        <v>107</v>
      </c>
      <c r="D24" s="31"/>
    </row>
    <row r="25" ht="20.2" customHeight="1" spans="1:4">
      <c r="A25" s="16"/>
      <c r="B25" s="16"/>
      <c r="C25" s="16" t="s">
        <v>109</v>
      </c>
      <c r="D25" s="31">
        <v>38.31</v>
      </c>
    </row>
    <row r="26" ht="20.2" customHeight="1" spans="1:4">
      <c r="A26" s="16"/>
      <c r="B26" s="16"/>
      <c r="C26" s="16" t="s">
        <v>111</v>
      </c>
      <c r="D26" s="31">
        <v>114.27</v>
      </c>
    </row>
    <row r="27" ht="20.2" customHeight="1" spans="1:4">
      <c r="A27" s="16"/>
      <c r="B27" s="16"/>
      <c r="C27" s="16" t="s">
        <v>113</v>
      </c>
      <c r="D27" s="31"/>
    </row>
    <row r="28" ht="20.2" customHeight="1" spans="1:4">
      <c r="A28" s="16"/>
      <c r="B28" s="16"/>
      <c r="C28" s="16" t="s">
        <v>115</v>
      </c>
      <c r="D28" s="31"/>
    </row>
    <row r="29" ht="20.2" customHeight="1" spans="1:4">
      <c r="A29" s="16"/>
      <c r="B29" s="16"/>
      <c r="C29" s="16" t="s">
        <v>117</v>
      </c>
      <c r="D29" s="31"/>
    </row>
    <row r="30" ht="20.2" customHeight="1" spans="1:4">
      <c r="A30" s="16"/>
      <c r="B30" s="16"/>
      <c r="C30" s="16" t="s">
        <v>119</v>
      </c>
      <c r="D30" s="31"/>
    </row>
    <row r="31" ht="20.2" customHeight="1" spans="1:4">
      <c r="A31" s="16"/>
      <c r="B31" s="16"/>
      <c r="C31" s="16" t="s">
        <v>121</v>
      </c>
      <c r="D31" s="31"/>
    </row>
    <row r="32" ht="20.2" customHeight="1" spans="1:4">
      <c r="A32" s="16"/>
      <c r="B32" s="16"/>
      <c r="C32" s="16" t="s">
        <v>123</v>
      </c>
      <c r="D32" s="31"/>
    </row>
    <row r="33" ht="20.2" customHeight="1" spans="1:4">
      <c r="A33" s="16"/>
      <c r="B33" s="16"/>
      <c r="C33" s="16" t="s">
        <v>125</v>
      </c>
      <c r="D33" s="31"/>
    </row>
    <row r="34" ht="20.2" customHeight="1" spans="1:4">
      <c r="A34" s="16"/>
      <c r="B34" s="16"/>
      <c r="C34" s="16" t="s">
        <v>126</v>
      </c>
      <c r="D34" s="31"/>
    </row>
    <row r="35" ht="20.2" customHeight="1" spans="1:4">
      <c r="A35" s="16"/>
      <c r="B35" s="16"/>
      <c r="C35" s="16" t="s">
        <v>127</v>
      </c>
      <c r="D35" s="31"/>
    </row>
    <row r="36" ht="20.2" customHeight="1" spans="1:4">
      <c r="A36" s="16"/>
      <c r="B36" s="16"/>
      <c r="C36" s="16" t="s">
        <v>128</v>
      </c>
      <c r="D36" s="31"/>
    </row>
    <row r="37" ht="20.2" customHeight="1" spans="1:4">
      <c r="A37" s="16"/>
      <c r="B37" s="16"/>
      <c r="C37" s="16"/>
      <c r="D37" s="16"/>
    </row>
    <row r="38" ht="20.2" customHeight="1" spans="1:4">
      <c r="A38" s="24"/>
      <c r="B38" s="24"/>
      <c r="C38" s="24" t="s">
        <v>301</v>
      </c>
      <c r="D38" s="23"/>
    </row>
    <row r="39" ht="20.2" customHeight="1" spans="1:4">
      <c r="A39" s="24"/>
      <c r="B39" s="24"/>
      <c r="C39" s="24"/>
      <c r="D39" s="24"/>
    </row>
    <row r="40" ht="20.2" customHeight="1" spans="1:4">
      <c r="A40" s="28" t="s">
        <v>302</v>
      </c>
      <c r="B40" s="23">
        <v>3029.12</v>
      </c>
      <c r="C40" s="28" t="s">
        <v>303</v>
      </c>
      <c r="D40" s="36">
        <v>3029.12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1"/>
  <sheetViews>
    <sheetView workbookViewId="0">
      <pane ySplit="6" topLeftCell="A7" activePane="bottomLeft" state="frozen"/>
      <selection/>
      <selection pane="bottomLeft" activeCell="N14" sqref="N14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6" t="s">
        <v>304</v>
      </c>
    </row>
    <row r="2" ht="43.1" customHeight="1" spans="1:11">
      <c r="A2" s="27" t="s">
        <v>13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4.15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305</v>
      </c>
      <c r="I5" s="15"/>
      <c r="J5" s="15" t="s">
        <v>306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284</v>
      </c>
      <c r="I6" s="15" t="s">
        <v>270</v>
      </c>
      <c r="J6" s="15"/>
      <c r="K6" s="15"/>
    </row>
    <row r="7" ht="22.8" customHeight="1" spans="1:11">
      <c r="A7" s="16"/>
      <c r="B7" s="16"/>
      <c r="C7" s="16"/>
      <c r="D7" s="24"/>
      <c r="E7" s="24" t="s">
        <v>138</v>
      </c>
      <c r="F7" s="23">
        <v>3029.12</v>
      </c>
      <c r="G7" s="23">
        <v>3026.15</v>
      </c>
      <c r="H7" s="23">
        <v>1578.24</v>
      </c>
      <c r="I7" s="23">
        <v>97.14</v>
      </c>
      <c r="J7" s="23">
        <v>1350.74</v>
      </c>
      <c r="K7" s="23">
        <v>3</v>
      </c>
    </row>
    <row r="8" ht="22.8" customHeight="1" spans="1:11">
      <c r="A8" s="16"/>
      <c r="B8" s="16"/>
      <c r="C8" s="16"/>
      <c r="D8" s="22" t="s">
        <v>156</v>
      </c>
      <c r="E8" s="22" t="s">
        <v>4</v>
      </c>
      <c r="F8" s="23">
        <v>3029.12</v>
      </c>
      <c r="G8" s="23">
        <v>3026.15</v>
      </c>
      <c r="H8" s="23">
        <v>1578.24</v>
      </c>
      <c r="I8" s="23">
        <v>97.14</v>
      </c>
      <c r="J8" s="23">
        <v>1350.74</v>
      </c>
      <c r="K8" s="23">
        <v>3</v>
      </c>
    </row>
    <row r="9" ht="22.8" customHeight="1" spans="1:11">
      <c r="A9" s="16"/>
      <c r="B9" s="16"/>
      <c r="C9" s="16"/>
      <c r="D9" s="30" t="s">
        <v>157</v>
      </c>
      <c r="E9" s="30" t="s">
        <v>158</v>
      </c>
      <c r="F9" s="23">
        <v>3029.12</v>
      </c>
      <c r="G9" s="23">
        <f>G10+G21+G25+G30+G33+G36+G45+G48</f>
        <v>3026.12</v>
      </c>
      <c r="H9" s="23">
        <f>H10+H21+H25+H30+H33+H36+H45+H48</f>
        <v>1578.24</v>
      </c>
      <c r="I9" s="23">
        <f>I10+I21+I25+I30+I33+I36+I45+I48</f>
        <v>97.14</v>
      </c>
      <c r="J9" s="23">
        <f>J10+J21+J25+J30+J33+J36+J45+J48</f>
        <v>1350.74</v>
      </c>
      <c r="K9" s="23">
        <v>3</v>
      </c>
    </row>
    <row r="10" ht="22.8" customHeight="1" spans="1:11">
      <c r="A10" s="28" t="s">
        <v>172</v>
      </c>
      <c r="B10" s="28"/>
      <c r="C10" s="28"/>
      <c r="D10" s="24" t="s">
        <v>173</v>
      </c>
      <c r="E10" s="24" t="s">
        <v>174</v>
      </c>
      <c r="F10" s="23">
        <v>1054.53</v>
      </c>
      <c r="G10" s="23">
        <v>1054.53</v>
      </c>
      <c r="H10" s="23">
        <v>638.03</v>
      </c>
      <c r="I10" s="23">
        <v>97.14</v>
      </c>
      <c r="J10" s="23">
        <v>319.36</v>
      </c>
      <c r="K10" s="23">
        <v>0</v>
      </c>
    </row>
    <row r="11" ht="22.8" customHeight="1" spans="1:11">
      <c r="A11" s="28" t="s">
        <v>172</v>
      </c>
      <c r="B11" s="43" t="s">
        <v>175</v>
      </c>
      <c r="C11" s="28"/>
      <c r="D11" s="24" t="s">
        <v>307</v>
      </c>
      <c r="E11" s="24" t="s">
        <v>308</v>
      </c>
      <c r="F11" s="23">
        <v>19.49</v>
      </c>
      <c r="G11" s="23">
        <v>19.49</v>
      </c>
      <c r="H11" s="23">
        <v>19.49</v>
      </c>
      <c r="I11" s="23">
        <v>0</v>
      </c>
      <c r="J11" s="23">
        <v>0</v>
      </c>
      <c r="K11" s="23">
        <v>0</v>
      </c>
    </row>
    <row r="12" ht="22.8" customHeight="1" spans="1:11">
      <c r="A12" s="33" t="s">
        <v>172</v>
      </c>
      <c r="B12" s="33" t="s">
        <v>175</v>
      </c>
      <c r="C12" s="33" t="s">
        <v>175</v>
      </c>
      <c r="D12" s="29" t="s">
        <v>309</v>
      </c>
      <c r="E12" s="16" t="s">
        <v>310</v>
      </c>
      <c r="F12" s="17">
        <v>19.49</v>
      </c>
      <c r="G12" s="17">
        <v>19.49</v>
      </c>
      <c r="H12" s="31">
        <v>19.49</v>
      </c>
      <c r="I12" s="31"/>
      <c r="J12" s="31"/>
      <c r="K12" s="31"/>
    </row>
    <row r="13" ht="22.8" customHeight="1" spans="1:11">
      <c r="A13" s="28" t="s">
        <v>172</v>
      </c>
      <c r="B13" s="43" t="s">
        <v>180</v>
      </c>
      <c r="C13" s="28"/>
      <c r="D13" s="24" t="s">
        <v>311</v>
      </c>
      <c r="E13" s="24" t="s">
        <v>312</v>
      </c>
      <c r="F13" s="23">
        <v>9.05</v>
      </c>
      <c r="G13" s="23">
        <v>9.05</v>
      </c>
      <c r="H13" s="23">
        <v>9.05</v>
      </c>
      <c r="I13" s="23">
        <v>0</v>
      </c>
      <c r="J13" s="23">
        <v>0</v>
      </c>
      <c r="K13" s="23">
        <v>0</v>
      </c>
    </row>
    <row r="14" ht="22.8" customHeight="1" spans="1:11">
      <c r="A14" s="33" t="s">
        <v>172</v>
      </c>
      <c r="B14" s="33" t="s">
        <v>180</v>
      </c>
      <c r="C14" s="33" t="s">
        <v>175</v>
      </c>
      <c r="D14" s="29" t="s">
        <v>313</v>
      </c>
      <c r="E14" s="16" t="s">
        <v>310</v>
      </c>
      <c r="F14" s="17">
        <v>9.05</v>
      </c>
      <c r="G14" s="17">
        <v>9.05</v>
      </c>
      <c r="H14" s="31">
        <v>9.05</v>
      </c>
      <c r="I14" s="31"/>
      <c r="J14" s="31"/>
      <c r="K14" s="31"/>
    </row>
    <row r="15" ht="22.8" customHeight="1" spans="1:11">
      <c r="A15" s="28" t="s">
        <v>172</v>
      </c>
      <c r="B15" s="43" t="s">
        <v>184</v>
      </c>
      <c r="C15" s="28"/>
      <c r="D15" s="24" t="s">
        <v>314</v>
      </c>
      <c r="E15" s="24" t="s">
        <v>315</v>
      </c>
      <c r="F15" s="23">
        <v>738.37</v>
      </c>
      <c r="G15" s="23">
        <v>738.37</v>
      </c>
      <c r="H15" s="23">
        <v>321.87</v>
      </c>
      <c r="I15" s="23">
        <v>97.14</v>
      </c>
      <c r="J15" s="23">
        <v>319.36</v>
      </c>
      <c r="K15" s="23">
        <v>0</v>
      </c>
    </row>
    <row r="16" ht="22.8" customHeight="1" spans="1:11">
      <c r="A16" s="33" t="s">
        <v>172</v>
      </c>
      <c r="B16" s="33" t="s">
        <v>184</v>
      </c>
      <c r="C16" s="33" t="s">
        <v>175</v>
      </c>
      <c r="D16" s="29" t="s">
        <v>316</v>
      </c>
      <c r="E16" s="16" t="s">
        <v>310</v>
      </c>
      <c r="F16" s="17">
        <v>738.37</v>
      </c>
      <c r="G16" s="17">
        <v>738.37</v>
      </c>
      <c r="H16" s="31">
        <v>321.87</v>
      </c>
      <c r="I16" s="31">
        <v>97.14</v>
      </c>
      <c r="J16" s="31">
        <v>319.36</v>
      </c>
      <c r="K16" s="31"/>
    </row>
    <row r="17" ht="22.8" customHeight="1" spans="1:11">
      <c r="A17" s="28" t="s">
        <v>172</v>
      </c>
      <c r="B17" s="43" t="s">
        <v>188</v>
      </c>
      <c r="C17" s="28"/>
      <c r="D17" s="24" t="s">
        <v>317</v>
      </c>
      <c r="E17" s="24" t="s">
        <v>318</v>
      </c>
      <c r="F17" s="23">
        <v>205.59</v>
      </c>
      <c r="G17" s="23">
        <v>205.59</v>
      </c>
      <c r="H17" s="23">
        <v>205.59</v>
      </c>
      <c r="I17" s="23">
        <v>0</v>
      </c>
      <c r="J17" s="23">
        <v>0</v>
      </c>
      <c r="K17" s="23">
        <v>0</v>
      </c>
    </row>
    <row r="18" ht="22.8" customHeight="1" spans="1:11">
      <c r="A18" s="33" t="s">
        <v>172</v>
      </c>
      <c r="B18" s="33" t="s">
        <v>188</v>
      </c>
      <c r="C18" s="33" t="s">
        <v>175</v>
      </c>
      <c r="D18" s="29" t="s">
        <v>319</v>
      </c>
      <c r="E18" s="16" t="s">
        <v>310</v>
      </c>
      <c r="F18" s="17">
        <v>205.59</v>
      </c>
      <c r="G18" s="17">
        <v>205.59</v>
      </c>
      <c r="H18" s="31">
        <v>205.59</v>
      </c>
      <c r="I18" s="31"/>
      <c r="J18" s="31"/>
      <c r="K18" s="31"/>
    </row>
    <row r="19" ht="22.8" customHeight="1" spans="1:11">
      <c r="A19" s="28" t="s">
        <v>172</v>
      </c>
      <c r="B19" s="43" t="s">
        <v>192</v>
      </c>
      <c r="C19" s="28"/>
      <c r="D19" s="24" t="s">
        <v>320</v>
      </c>
      <c r="E19" s="24" t="s">
        <v>321</v>
      </c>
      <c r="F19" s="23">
        <v>82.03</v>
      </c>
      <c r="G19" s="23">
        <v>82.03</v>
      </c>
      <c r="H19" s="23">
        <v>82.03</v>
      </c>
      <c r="I19" s="23">
        <v>0</v>
      </c>
      <c r="J19" s="23">
        <v>0</v>
      </c>
      <c r="K19" s="23">
        <v>0</v>
      </c>
    </row>
    <row r="20" ht="22.8" customHeight="1" spans="1:11">
      <c r="A20" s="33" t="s">
        <v>172</v>
      </c>
      <c r="B20" s="33" t="s">
        <v>192</v>
      </c>
      <c r="C20" s="33" t="s">
        <v>175</v>
      </c>
      <c r="D20" s="29" t="s">
        <v>322</v>
      </c>
      <c r="E20" s="16" t="s">
        <v>310</v>
      </c>
      <c r="F20" s="17">
        <v>82.03</v>
      </c>
      <c r="G20" s="17">
        <v>82.03</v>
      </c>
      <c r="H20" s="31">
        <v>82.03</v>
      </c>
      <c r="I20" s="31"/>
      <c r="J20" s="31"/>
      <c r="K20" s="31"/>
    </row>
    <row r="21" ht="22.8" customHeight="1" spans="1:11">
      <c r="A21" s="28" t="s">
        <v>196</v>
      </c>
      <c r="B21" s="28"/>
      <c r="C21" s="28"/>
      <c r="D21" s="24" t="s">
        <v>197</v>
      </c>
      <c r="E21" s="24" t="s">
        <v>198</v>
      </c>
      <c r="F21" s="23">
        <v>65.32</v>
      </c>
      <c r="G21" s="23">
        <v>62.32</v>
      </c>
      <c r="H21" s="23">
        <v>62.32</v>
      </c>
      <c r="I21" s="23">
        <v>0</v>
      </c>
      <c r="J21" s="23">
        <v>0</v>
      </c>
      <c r="K21" s="23">
        <v>3</v>
      </c>
    </row>
    <row r="22" ht="22.8" customHeight="1" spans="1:11">
      <c r="A22" s="28" t="s">
        <v>196</v>
      </c>
      <c r="B22" s="43" t="s">
        <v>175</v>
      </c>
      <c r="C22" s="28"/>
      <c r="D22" s="24" t="s">
        <v>323</v>
      </c>
      <c r="E22" s="24" t="s">
        <v>324</v>
      </c>
      <c r="F22" s="23">
        <v>65.32</v>
      </c>
      <c r="G22" s="23">
        <v>62.32</v>
      </c>
      <c r="H22" s="23">
        <v>62.32</v>
      </c>
      <c r="I22" s="23">
        <v>0</v>
      </c>
      <c r="J22" s="23">
        <v>0</v>
      </c>
      <c r="K22" s="23">
        <v>3</v>
      </c>
    </row>
    <row r="23" ht="22.8" customHeight="1" spans="1:11">
      <c r="A23" s="33" t="s">
        <v>196</v>
      </c>
      <c r="B23" s="33" t="s">
        <v>175</v>
      </c>
      <c r="C23" s="33" t="s">
        <v>175</v>
      </c>
      <c r="D23" s="29" t="s">
        <v>325</v>
      </c>
      <c r="E23" s="16" t="s">
        <v>310</v>
      </c>
      <c r="F23" s="17">
        <v>62.32</v>
      </c>
      <c r="G23" s="17">
        <v>62.32</v>
      </c>
      <c r="H23" s="31">
        <v>62.32</v>
      </c>
      <c r="I23" s="31"/>
      <c r="J23" s="31"/>
      <c r="K23" s="31"/>
    </row>
    <row r="24" ht="22.8" customHeight="1" spans="1:11">
      <c r="A24" s="33" t="s">
        <v>196</v>
      </c>
      <c r="B24" s="33" t="s">
        <v>175</v>
      </c>
      <c r="C24" s="33" t="s">
        <v>202</v>
      </c>
      <c r="D24" s="29" t="s">
        <v>326</v>
      </c>
      <c r="E24" s="16" t="s">
        <v>327</v>
      </c>
      <c r="F24" s="17">
        <v>3</v>
      </c>
      <c r="G24" s="17"/>
      <c r="H24" s="31"/>
      <c r="I24" s="31"/>
      <c r="J24" s="31"/>
      <c r="K24" s="31">
        <v>3</v>
      </c>
    </row>
    <row r="25" ht="22.8" customHeight="1" spans="1:11">
      <c r="A25" s="28" t="s">
        <v>205</v>
      </c>
      <c r="B25" s="28"/>
      <c r="C25" s="28"/>
      <c r="D25" s="24" t="s">
        <v>206</v>
      </c>
      <c r="E25" s="24" t="s">
        <v>207</v>
      </c>
      <c r="F25" s="23">
        <v>194.92</v>
      </c>
      <c r="G25" s="23">
        <v>194.92</v>
      </c>
      <c r="H25" s="23">
        <v>194.92</v>
      </c>
      <c r="I25" s="23">
        <v>0</v>
      </c>
      <c r="J25" s="23">
        <v>0</v>
      </c>
      <c r="K25" s="23">
        <v>0</v>
      </c>
    </row>
    <row r="26" ht="22.8" customHeight="1" spans="1:11">
      <c r="A26" s="28" t="s">
        <v>205</v>
      </c>
      <c r="B26" s="43" t="s">
        <v>175</v>
      </c>
      <c r="C26" s="28"/>
      <c r="D26" s="24" t="s">
        <v>328</v>
      </c>
      <c r="E26" s="24" t="s">
        <v>329</v>
      </c>
      <c r="F26" s="23">
        <v>42.55</v>
      </c>
      <c r="G26" s="23">
        <v>42.55</v>
      </c>
      <c r="H26" s="23">
        <v>42.55</v>
      </c>
      <c r="I26" s="23">
        <v>0</v>
      </c>
      <c r="J26" s="23">
        <v>0</v>
      </c>
      <c r="K26" s="23">
        <v>0</v>
      </c>
    </row>
    <row r="27" ht="22.8" customHeight="1" spans="1:11">
      <c r="A27" s="33" t="s">
        <v>205</v>
      </c>
      <c r="B27" s="33" t="s">
        <v>175</v>
      </c>
      <c r="C27" s="33" t="s">
        <v>175</v>
      </c>
      <c r="D27" s="29" t="s">
        <v>330</v>
      </c>
      <c r="E27" s="16" t="s">
        <v>310</v>
      </c>
      <c r="F27" s="17">
        <v>42.55</v>
      </c>
      <c r="G27" s="17">
        <v>42.55</v>
      </c>
      <c r="H27" s="31">
        <v>42.55</v>
      </c>
      <c r="I27" s="31"/>
      <c r="J27" s="31"/>
      <c r="K27" s="31"/>
    </row>
    <row r="28" ht="22.8" customHeight="1" spans="1:11">
      <c r="A28" s="28" t="s">
        <v>205</v>
      </c>
      <c r="B28" s="43" t="s">
        <v>211</v>
      </c>
      <c r="C28" s="28"/>
      <c r="D28" s="24" t="s">
        <v>331</v>
      </c>
      <c r="E28" s="24" t="s">
        <v>332</v>
      </c>
      <c r="F28" s="23">
        <v>152.37</v>
      </c>
      <c r="G28" s="23">
        <v>152.37</v>
      </c>
      <c r="H28" s="23">
        <v>152.37</v>
      </c>
      <c r="I28" s="23">
        <v>0</v>
      </c>
      <c r="J28" s="23">
        <v>0</v>
      </c>
      <c r="K28" s="23">
        <v>0</v>
      </c>
    </row>
    <row r="29" ht="22.8" customHeight="1" spans="1:11">
      <c r="A29" s="33" t="s">
        <v>205</v>
      </c>
      <c r="B29" s="33" t="s">
        <v>211</v>
      </c>
      <c r="C29" s="33" t="s">
        <v>211</v>
      </c>
      <c r="D29" s="29" t="s">
        <v>333</v>
      </c>
      <c r="E29" s="16" t="s">
        <v>334</v>
      </c>
      <c r="F29" s="17">
        <v>152.37</v>
      </c>
      <c r="G29" s="17">
        <v>152.37</v>
      </c>
      <c r="H29" s="31">
        <v>152.37</v>
      </c>
      <c r="I29" s="31"/>
      <c r="J29" s="31"/>
      <c r="K29" s="31"/>
    </row>
    <row r="30" ht="22.8" customHeight="1" spans="1:11">
      <c r="A30" s="28" t="s">
        <v>216</v>
      </c>
      <c r="B30" s="28"/>
      <c r="C30" s="28"/>
      <c r="D30" s="24" t="s">
        <v>217</v>
      </c>
      <c r="E30" s="24" t="s">
        <v>218</v>
      </c>
      <c r="F30" s="23">
        <v>87.02</v>
      </c>
      <c r="G30" s="23">
        <v>87.02</v>
      </c>
      <c r="H30" s="23">
        <v>87.02</v>
      </c>
      <c r="I30" s="23">
        <v>0</v>
      </c>
      <c r="J30" s="23">
        <v>0</v>
      </c>
      <c r="K30" s="23">
        <v>0</v>
      </c>
    </row>
    <row r="31" ht="22.8" customHeight="1" spans="1:11">
      <c r="A31" s="28" t="s">
        <v>216</v>
      </c>
      <c r="B31" s="43" t="s">
        <v>175</v>
      </c>
      <c r="C31" s="28"/>
      <c r="D31" s="24" t="s">
        <v>335</v>
      </c>
      <c r="E31" s="24" t="s">
        <v>336</v>
      </c>
      <c r="F31" s="23">
        <v>87.02</v>
      </c>
      <c r="G31" s="23">
        <v>87.02</v>
      </c>
      <c r="H31" s="23">
        <v>87.02</v>
      </c>
      <c r="I31" s="23">
        <v>0</v>
      </c>
      <c r="J31" s="23">
        <v>0</v>
      </c>
      <c r="K31" s="23">
        <v>0</v>
      </c>
    </row>
    <row r="32" ht="22.8" customHeight="1" spans="1:11">
      <c r="A32" s="33" t="s">
        <v>216</v>
      </c>
      <c r="B32" s="33" t="s">
        <v>175</v>
      </c>
      <c r="C32" s="33" t="s">
        <v>175</v>
      </c>
      <c r="D32" s="29" t="s">
        <v>337</v>
      </c>
      <c r="E32" s="16" t="s">
        <v>310</v>
      </c>
      <c r="F32" s="17">
        <v>87.02</v>
      </c>
      <c r="G32" s="17">
        <v>87.02</v>
      </c>
      <c r="H32" s="31">
        <v>87.02</v>
      </c>
      <c r="I32" s="31"/>
      <c r="J32" s="31"/>
      <c r="K32" s="31"/>
    </row>
    <row r="33" ht="22.8" customHeight="1" spans="1:11">
      <c r="A33" s="28" t="s">
        <v>222</v>
      </c>
      <c r="B33" s="28"/>
      <c r="C33" s="28"/>
      <c r="D33" s="24" t="s">
        <v>223</v>
      </c>
      <c r="E33" s="24" t="s">
        <v>224</v>
      </c>
      <c r="F33" s="23">
        <v>34.6</v>
      </c>
      <c r="G33" s="23">
        <v>34.6</v>
      </c>
      <c r="H33" s="23">
        <v>34.6</v>
      </c>
      <c r="I33" s="23">
        <v>0</v>
      </c>
      <c r="J33" s="23">
        <v>0</v>
      </c>
      <c r="K33" s="23">
        <v>0</v>
      </c>
    </row>
    <row r="34" ht="22.8" customHeight="1" spans="1:11">
      <c r="A34" s="28" t="s">
        <v>222</v>
      </c>
      <c r="B34" s="43" t="s">
        <v>175</v>
      </c>
      <c r="C34" s="28"/>
      <c r="D34" s="24" t="s">
        <v>338</v>
      </c>
      <c r="E34" s="24" t="s">
        <v>339</v>
      </c>
      <c r="F34" s="23">
        <v>34.6</v>
      </c>
      <c r="G34" s="23">
        <v>34.6</v>
      </c>
      <c r="H34" s="23">
        <v>34.6</v>
      </c>
      <c r="I34" s="23">
        <v>0</v>
      </c>
      <c r="J34" s="23">
        <v>0</v>
      </c>
      <c r="K34" s="23">
        <v>0</v>
      </c>
    </row>
    <row r="35" ht="22.8" customHeight="1" spans="1:11">
      <c r="A35" s="33" t="s">
        <v>222</v>
      </c>
      <c r="B35" s="33" t="s">
        <v>175</v>
      </c>
      <c r="C35" s="33" t="s">
        <v>175</v>
      </c>
      <c r="D35" s="29" t="s">
        <v>340</v>
      </c>
      <c r="E35" s="16" t="s">
        <v>310</v>
      </c>
      <c r="F35" s="17">
        <v>34.6</v>
      </c>
      <c r="G35" s="17">
        <v>34.6</v>
      </c>
      <c r="H35" s="31">
        <v>34.6</v>
      </c>
      <c r="I35" s="31"/>
      <c r="J35" s="31"/>
      <c r="K35" s="31"/>
    </row>
    <row r="36" ht="22.8" customHeight="1" spans="1:11">
      <c r="A36" s="28" t="s">
        <v>228</v>
      </c>
      <c r="B36" s="28"/>
      <c r="C36" s="28"/>
      <c r="D36" s="24" t="s">
        <v>229</v>
      </c>
      <c r="E36" s="24" t="s">
        <v>230</v>
      </c>
      <c r="F36" s="23">
        <f>F37+F39+F41+F43</f>
        <v>1440.15</v>
      </c>
      <c r="G36" s="23">
        <f>G37+G39+G41+G43</f>
        <v>1440.15</v>
      </c>
      <c r="H36" s="23">
        <f>H37+H39+H41+H43</f>
        <v>408.77</v>
      </c>
      <c r="I36" s="23">
        <f>I37+I39+I41+I43</f>
        <v>0</v>
      </c>
      <c r="J36" s="23">
        <f>J37+J39+J41+J43</f>
        <v>1031.38</v>
      </c>
      <c r="K36" s="23">
        <v>0</v>
      </c>
    </row>
    <row r="37" ht="22.8" customHeight="1" spans="1:11">
      <c r="A37" s="28" t="s">
        <v>228</v>
      </c>
      <c r="B37" s="43" t="s">
        <v>175</v>
      </c>
      <c r="C37" s="28"/>
      <c r="D37" s="24" t="s">
        <v>341</v>
      </c>
      <c r="E37" s="24" t="s">
        <v>342</v>
      </c>
      <c r="F37" s="23">
        <v>185.44</v>
      </c>
      <c r="G37" s="23">
        <v>185.44</v>
      </c>
      <c r="H37" s="23">
        <v>185.44</v>
      </c>
      <c r="I37" s="23">
        <v>0</v>
      </c>
      <c r="J37" s="23">
        <v>0</v>
      </c>
      <c r="K37" s="44"/>
    </row>
    <row r="38" ht="22.8" customHeight="1" spans="1:11">
      <c r="A38" s="33" t="s">
        <v>228</v>
      </c>
      <c r="B38" s="33" t="s">
        <v>175</v>
      </c>
      <c r="C38" s="33" t="s">
        <v>175</v>
      </c>
      <c r="D38" s="29" t="s">
        <v>343</v>
      </c>
      <c r="E38" s="16" t="s">
        <v>310</v>
      </c>
      <c r="F38" s="17">
        <v>185.44</v>
      </c>
      <c r="G38" s="17">
        <v>185.44</v>
      </c>
      <c r="H38" s="31">
        <v>185.44</v>
      </c>
      <c r="I38" s="31"/>
      <c r="J38" s="31"/>
      <c r="K38" s="31"/>
    </row>
    <row r="39" ht="22.8" customHeight="1" spans="1:11">
      <c r="A39" s="28" t="s">
        <v>228</v>
      </c>
      <c r="B39" s="43" t="s">
        <v>180</v>
      </c>
      <c r="C39" s="28"/>
      <c r="D39" s="24" t="s">
        <v>344</v>
      </c>
      <c r="E39" s="24" t="s">
        <v>345</v>
      </c>
      <c r="F39" s="23">
        <v>177.58</v>
      </c>
      <c r="G39" s="23">
        <v>177.58</v>
      </c>
      <c r="H39" s="23">
        <v>177.58</v>
      </c>
      <c r="I39" s="23">
        <v>0</v>
      </c>
      <c r="J39" s="23">
        <v>0</v>
      </c>
      <c r="K39" s="23">
        <v>0</v>
      </c>
    </row>
    <row r="40" ht="22.8" customHeight="1" spans="1:11">
      <c r="A40" s="33" t="s">
        <v>228</v>
      </c>
      <c r="B40" s="33" t="s">
        <v>180</v>
      </c>
      <c r="C40" s="33" t="s">
        <v>175</v>
      </c>
      <c r="D40" s="29" t="s">
        <v>346</v>
      </c>
      <c r="E40" s="16" t="s">
        <v>310</v>
      </c>
      <c r="F40" s="17">
        <v>177.58</v>
      </c>
      <c r="G40" s="17">
        <v>177.58</v>
      </c>
      <c r="H40" s="31">
        <v>177.58</v>
      </c>
      <c r="I40" s="31"/>
      <c r="J40" s="31"/>
      <c r="K40" s="31"/>
    </row>
    <row r="41" ht="22.8" customHeight="1" spans="1:11">
      <c r="A41" s="28" t="s">
        <v>228</v>
      </c>
      <c r="B41" s="43" t="s">
        <v>184</v>
      </c>
      <c r="C41" s="28"/>
      <c r="D41" s="24" t="s">
        <v>347</v>
      </c>
      <c r="E41" s="24" t="s">
        <v>348</v>
      </c>
      <c r="F41" s="23">
        <v>45.75</v>
      </c>
      <c r="G41" s="23">
        <v>45.75</v>
      </c>
      <c r="H41" s="23">
        <v>45.75</v>
      </c>
      <c r="I41" s="23">
        <v>0</v>
      </c>
      <c r="J41" s="23">
        <v>0</v>
      </c>
      <c r="K41" s="23">
        <v>0</v>
      </c>
    </row>
    <row r="42" ht="22.8" customHeight="1" spans="1:11">
      <c r="A42" s="33" t="s">
        <v>228</v>
      </c>
      <c r="B42" s="33" t="s">
        <v>184</v>
      </c>
      <c r="C42" s="33" t="s">
        <v>175</v>
      </c>
      <c r="D42" s="29" t="s">
        <v>349</v>
      </c>
      <c r="E42" s="16" t="s">
        <v>310</v>
      </c>
      <c r="F42" s="17">
        <v>45.75</v>
      </c>
      <c r="G42" s="17">
        <v>45.75</v>
      </c>
      <c r="H42" s="31">
        <v>45.75</v>
      </c>
      <c r="I42" s="31"/>
      <c r="J42" s="31"/>
      <c r="K42" s="31"/>
    </row>
    <row r="43" ht="22.8" customHeight="1" spans="1:11">
      <c r="A43" s="28" t="s">
        <v>228</v>
      </c>
      <c r="B43" s="43" t="s">
        <v>240</v>
      </c>
      <c r="C43" s="28"/>
      <c r="D43" s="24" t="s">
        <v>350</v>
      </c>
      <c r="E43" s="24" t="s">
        <v>351</v>
      </c>
      <c r="F43" s="23">
        <v>1031.38</v>
      </c>
      <c r="G43" s="23">
        <v>1031.38</v>
      </c>
      <c r="H43" s="23">
        <v>0</v>
      </c>
      <c r="I43" s="23">
        <v>0</v>
      </c>
      <c r="J43" s="23">
        <v>1031.38</v>
      </c>
      <c r="K43" s="45"/>
    </row>
    <row r="44" ht="22.8" customHeight="1" spans="1:11">
      <c r="A44" s="33" t="s">
        <v>228</v>
      </c>
      <c r="B44" s="33" t="s">
        <v>240</v>
      </c>
      <c r="C44" s="33" t="s">
        <v>211</v>
      </c>
      <c r="D44" s="29" t="s">
        <v>352</v>
      </c>
      <c r="E44" s="16" t="s">
        <v>353</v>
      </c>
      <c r="F44" s="17">
        <v>1031.38</v>
      </c>
      <c r="G44" s="31">
        <v>1031.38</v>
      </c>
      <c r="H44" s="31"/>
      <c r="I44" s="31"/>
      <c r="J44" s="31">
        <v>1031.38</v>
      </c>
      <c r="K44" s="44"/>
    </row>
    <row r="45" ht="22.8" customHeight="1" spans="1:11">
      <c r="A45" s="28" t="s">
        <v>245</v>
      </c>
      <c r="B45" s="28"/>
      <c r="C45" s="28"/>
      <c r="D45" s="24" t="s">
        <v>246</v>
      </c>
      <c r="E45" s="24" t="s">
        <v>247</v>
      </c>
      <c r="F45" s="23">
        <v>38.31</v>
      </c>
      <c r="G45" s="23">
        <v>38.31</v>
      </c>
      <c r="H45" s="23">
        <v>38.31</v>
      </c>
      <c r="I45" s="23">
        <v>0</v>
      </c>
      <c r="J45" s="23">
        <v>0</v>
      </c>
      <c r="K45" s="23">
        <v>0</v>
      </c>
    </row>
    <row r="46" ht="22.8" customHeight="1" spans="1:11">
      <c r="A46" s="28" t="s">
        <v>245</v>
      </c>
      <c r="B46" s="43" t="s">
        <v>175</v>
      </c>
      <c r="C46" s="28"/>
      <c r="D46" s="24" t="s">
        <v>354</v>
      </c>
      <c r="E46" s="24" t="s">
        <v>355</v>
      </c>
      <c r="F46" s="23">
        <v>38.31</v>
      </c>
      <c r="G46" s="23">
        <v>38.31</v>
      </c>
      <c r="H46" s="23">
        <v>38.31</v>
      </c>
      <c r="I46" s="23">
        <v>0</v>
      </c>
      <c r="J46" s="23">
        <v>0</v>
      </c>
      <c r="K46" s="23">
        <v>0</v>
      </c>
    </row>
    <row r="47" ht="22.8" customHeight="1" spans="1:11">
      <c r="A47" s="33" t="s">
        <v>245</v>
      </c>
      <c r="B47" s="33" t="s">
        <v>175</v>
      </c>
      <c r="C47" s="33" t="s">
        <v>175</v>
      </c>
      <c r="D47" s="29" t="s">
        <v>356</v>
      </c>
      <c r="E47" s="16" t="s">
        <v>310</v>
      </c>
      <c r="F47" s="17">
        <v>38.31</v>
      </c>
      <c r="G47" s="17">
        <v>38.31</v>
      </c>
      <c r="H47" s="31">
        <v>38.31</v>
      </c>
      <c r="I47" s="31"/>
      <c r="J47" s="31"/>
      <c r="K47" s="31"/>
    </row>
    <row r="48" ht="22.8" customHeight="1" spans="1:11">
      <c r="A48" s="28" t="s">
        <v>251</v>
      </c>
      <c r="B48" s="28"/>
      <c r="C48" s="28"/>
      <c r="D48" s="24" t="s">
        <v>252</v>
      </c>
      <c r="E48" s="24" t="s">
        <v>253</v>
      </c>
      <c r="F48" s="23">
        <v>114.27</v>
      </c>
      <c r="G48" s="23">
        <v>114.27</v>
      </c>
      <c r="H48" s="23">
        <v>114.27</v>
      </c>
      <c r="I48" s="23">
        <v>0</v>
      </c>
      <c r="J48" s="23">
        <v>0</v>
      </c>
      <c r="K48" s="23">
        <v>0</v>
      </c>
    </row>
    <row r="49" ht="22.8" customHeight="1" spans="1:11">
      <c r="A49" s="28" t="s">
        <v>251</v>
      </c>
      <c r="B49" s="43" t="s">
        <v>180</v>
      </c>
      <c r="C49" s="28"/>
      <c r="D49" s="24" t="s">
        <v>357</v>
      </c>
      <c r="E49" s="24" t="s">
        <v>358</v>
      </c>
      <c r="F49" s="23">
        <v>114.27</v>
      </c>
      <c r="G49" s="23">
        <v>114.27</v>
      </c>
      <c r="H49" s="23">
        <v>114.27</v>
      </c>
      <c r="I49" s="23">
        <v>0</v>
      </c>
      <c r="J49" s="23">
        <v>0</v>
      </c>
      <c r="K49" s="23">
        <v>0</v>
      </c>
    </row>
    <row r="50" ht="22.8" customHeight="1" spans="1:11">
      <c r="A50" s="33" t="s">
        <v>251</v>
      </c>
      <c r="B50" s="33" t="s">
        <v>180</v>
      </c>
      <c r="C50" s="33" t="s">
        <v>175</v>
      </c>
      <c r="D50" s="29" t="s">
        <v>359</v>
      </c>
      <c r="E50" s="16" t="s">
        <v>360</v>
      </c>
      <c r="F50" s="17">
        <v>114.27</v>
      </c>
      <c r="G50" s="17">
        <v>114.27</v>
      </c>
      <c r="H50" s="31">
        <v>114.27</v>
      </c>
      <c r="I50" s="31"/>
      <c r="J50" s="31"/>
      <c r="K50" s="31"/>
    </row>
    <row r="51" ht="16.35" customHeight="1" spans="1:5">
      <c r="A51" s="18" t="s">
        <v>361</v>
      </c>
      <c r="B51" s="18"/>
      <c r="C51" s="18"/>
      <c r="D51" s="18"/>
      <c r="E51" s="18"/>
    </row>
  </sheetData>
  <mergeCells count="13">
    <mergeCell ref="A2:K2"/>
    <mergeCell ref="A3:I3"/>
    <mergeCell ref="J3:K3"/>
    <mergeCell ref="G4:J4"/>
    <mergeCell ref="H5:I5"/>
    <mergeCell ref="A51:E5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pane ySplit="5" topLeftCell="A25" activePane="bottomLeft" state="frozen"/>
      <selection/>
      <selection pane="bottomLeft" activeCell="C20" sqref="C6 C16 C20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6" t="s">
        <v>362</v>
      </c>
    </row>
    <row r="2" ht="40.5" customHeight="1" spans="1:5">
      <c r="A2" s="27" t="s">
        <v>14</v>
      </c>
      <c r="B2" s="27"/>
      <c r="C2" s="27"/>
      <c r="D2" s="27"/>
      <c r="E2" s="27"/>
    </row>
    <row r="3" ht="20.7" customHeight="1" spans="1:5">
      <c r="A3" s="39" t="s">
        <v>363</v>
      </c>
      <c r="B3" s="39"/>
      <c r="C3" s="39"/>
      <c r="D3" s="39"/>
      <c r="E3" s="40" t="s">
        <v>364</v>
      </c>
    </row>
    <row r="4" ht="38.8" customHeight="1" spans="1:5">
      <c r="A4" s="15" t="s">
        <v>365</v>
      </c>
      <c r="B4" s="15"/>
      <c r="C4" s="15" t="s">
        <v>366</v>
      </c>
      <c r="D4" s="15"/>
      <c r="E4" s="15"/>
    </row>
    <row r="5" ht="22.8" customHeight="1" spans="1:5">
      <c r="A5" s="15" t="s">
        <v>367</v>
      </c>
      <c r="B5" s="15" t="s">
        <v>162</v>
      </c>
      <c r="C5" s="15" t="s">
        <v>138</v>
      </c>
      <c r="D5" s="15" t="s">
        <v>305</v>
      </c>
      <c r="E5" s="15" t="s">
        <v>306</v>
      </c>
    </row>
    <row r="6" ht="26.45" customHeight="1" spans="1:5">
      <c r="A6" s="22" t="s">
        <v>368</v>
      </c>
      <c r="B6" s="22" t="s">
        <v>284</v>
      </c>
      <c r="C6" s="41">
        <v>1578.24</v>
      </c>
      <c r="D6" s="41">
        <v>1578.24</v>
      </c>
      <c r="E6" s="41"/>
    </row>
    <row r="7" ht="26.45" customHeight="1" spans="1:5">
      <c r="A7" s="19" t="s">
        <v>369</v>
      </c>
      <c r="B7" s="19" t="s">
        <v>370</v>
      </c>
      <c r="C7" s="42">
        <v>527.18</v>
      </c>
      <c r="D7" s="42">
        <v>527.18</v>
      </c>
      <c r="E7" s="42"/>
    </row>
    <row r="8" ht="26.45" customHeight="1" spans="1:5">
      <c r="A8" s="19" t="s">
        <v>371</v>
      </c>
      <c r="B8" s="19" t="s">
        <v>372</v>
      </c>
      <c r="C8" s="42">
        <v>259.76</v>
      </c>
      <c r="D8" s="42">
        <v>259.76</v>
      </c>
      <c r="E8" s="42"/>
    </row>
    <row r="9" ht="26.45" customHeight="1" spans="1:5">
      <c r="A9" s="19" t="s">
        <v>373</v>
      </c>
      <c r="B9" s="19" t="s">
        <v>374</v>
      </c>
      <c r="C9" s="42">
        <v>154.42</v>
      </c>
      <c r="D9" s="42">
        <v>154.42</v>
      </c>
      <c r="E9" s="42"/>
    </row>
    <row r="10" ht="26.45" customHeight="1" spans="1:5">
      <c r="A10" s="19" t="s">
        <v>375</v>
      </c>
      <c r="B10" s="19" t="s">
        <v>376</v>
      </c>
      <c r="C10" s="42">
        <v>125.65</v>
      </c>
      <c r="D10" s="42">
        <v>125.65</v>
      </c>
      <c r="E10" s="42"/>
    </row>
    <row r="11" ht="26.45" customHeight="1" spans="1:5">
      <c r="A11" s="19" t="s">
        <v>377</v>
      </c>
      <c r="B11" s="19" t="s">
        <v>378</v>
      </c>
      <c r="C11" s="42">
        <v>4.7</v>
      </c>
      <c r="D11" s="42">
        <v>4.7</v>
      </c>
      <c r="E11" s="42"/>
    </row>
    <row r="12" ht="26.45" customHeight="1" spans="1:5">
      <c r="A12" s="19" t="s">
        <v>379</v>
      </c>
      <c r="B12" s="19" t="s">
        <v>380</v>
      </c>
      <c r="C12" s="42">
        <v>71.46</v>
      </c>
      <c r="D12" s="42">
        <v>71.46</v>
      </c>
      <c r="E12" s="42"/>
    </row>
    <row r="13" ht="26.45" customHeight="1" spans="1:5">
      <c r="A13" s="19" t="s">
        <v>381</v>
      </c>
      <c r="B13" s="19" t="s">
        <v>382</v>
      </c>
      <c r="C13" s="42">
        <v>168.43</v>
      </c>
      <c r="D13" s="42">
        <v>168.43</v>
      </c>
      <c r="E13" s="42"/>
    </row>
    <row r="14" ht="26.45" customHeight="1" spans="1:5">
      <c r="A14" s="19" t="s">
        <v>383</v>
      </c>
      <c r="B14" s="19" t="s">
        <v>384</v>
      </c>
      <c r="C14" s="42">
        <v>152.37</v>
      </c>
      <c r="D14" s="42">
        <v>152.37</v>
      </c>
      <c r="E14" s="42"/>
    </row>
    <row r="15" ht="26.45" customHeight="1" spans="1:5">
      <c r="A15" s="19" t="s">
        <v>385</v>
      </c>
      <c r="B15" s="19" t="s">
        <v>386</v>
      </c>
      <c r="C15" s="42">
        <v>114.27</v>
      </c>
      <c r="D15" s="42">
        <v>114.27</v>
      </c>
      <c r="E15" s="42"/>
    </row>
    <row r="16" ht="26.45" customHeight="1" spans="1:5">
      <c r="A16" s="22" t="s">
        <v>387</v>
      </c>
      <c r="B16" s="22" t="s">
        <v>270</v>
      </c>
      <c r="C16" s="41">
        <v>97.14</v>
      </c>
      <c r="D16" s="41">
        <v>97.14</v>
      </c>
      <c r="E16" s="41"/>
    </row>
    <row r="17" ht="26.45" customHeight="1" spans="1:5">
      <c r="A17" s="19" t="s">
        <v>388</v>
      </c>
      <c r="B17" s="19" t="s">
        <v>389</v>
      </c>
      <c r="C17" s="42">
        <v>95.73</v>
      </c>
      <c r="D17" s="42">
        <v>95.73</v>
      </c>
      <c r="E17" s="42"/>
    </row>
    <row r="18" ht="26.45" customHeight="1" spans="1:5">
      <c r="A18" s="19" t="s">
        <v>390</v>
      </c>
      <c r="B18" s="19" t="s">
        <v>391</v>
      </c>
      <c r="C18" s="42">
        <v>0.77</v>
      </c>
      <c r="D18" s="42">
        <v>0.77</v>
      </c>
      <c r="E18" s="42"/>
    </row>
    <row r="19" ht="26.45" customHeight="1" spans="1:5">
      <c r="A19" s="19" t="s">
        <v>392</v>
      </c>
      <c r="B19" s="19" t="s">
        <v>393</v>
      </c>
      <c r="C19" s="42">
        <v>0.64</v>
      </c>
      <c r="D19" s="42">
        <v>0.64</v>
      </c>
      <c r="E19" s="42"/>
    </row>
    <row r="20" ht="26.45" customHeight="1" spans="1:5">
      <c r="A20" s="22" t="s">
        <v>394</v>
      </c>
      <c r="B20" s="22" t="s">
        <v>395</v>
      </c>
      <c r="C20" s="41">
        <v>1350.74</v>
      </c>
      <c r="D20" s="41"/>
      <c r="E20" s="41">
        <v>1350.74</v>
      </c>
    </row>
    <row r="21" ht="26.45" customHeight="1" spans="1:5">
      <c r="A21" s="19" t="s">
        <v>396</v>
      </c>
      <c r="B21" s="19" t="s">
        <v>397</v>
      </c>
      <c r="C21" s="42">
        <v>2</v>
      </c>
      <c r="D21" s="42"/>
      <c r="E21" s="42">
        <v>2</v>
      </c>
    </row>
    <row r="22" ht="26.45" customHeight="1" spans="1:5">
      <c r="A22" s="19" t="s">
        <v>398</v>
      </c>
      <c r="B22" s="19" t="s">
        <v>399</v>
      </c>
      <c r="C22" s="42">
        <v>3</v>
      </c>
      <c r="D22" s="42"/>
      <c r="E22" s="42">
        <v>3</v>
      </c>
    </row>
    <row r="23" ht="26.45" customHeight="1" spans="1:5">
      <c r="A23" s="19" t="s">
        <v>400</v>
      </c>
      <c r="B23" s="19" t="s">
        <v>401</v>
      </c>
      <c r="C23" s="42">
        <v>9.86</v>
      </c>
      <c r="D23" s="42"/>
      <c r="E23" s="42">
        <v>9.86</v>
      </c>
    </row>
    <row r="24" ht="26.45" customHeight="1" spans="1:5">
      <c r="A24" s="19" t="s">
        <v>402</v>
      </c>
      <c r="B24" s="19" t="s">
        <v>403</v>
      </c>
      <c r="C24" s="42">
        <v>1069.2</v>
      </c>
      <c r="D24" s="42"/>
      <c r="E24" s="42">
        <f>37.82+1031.38</f>
        <v>1069.2</v>
      </c>
    </row>
    <row r="25" ht="26.45" customHeight="1" spans="1:5">
      <c r="A25" s="19" t="s">
        <v>404</v>
      </c>
      <c r="B25" s="19" t="s">
        <v>405</v>
      </c>
      <c r="C25" s="42">
        <v>20.53</v>
      </c>
      <c r="D25" s="42"/>
      <c r="E25" s="42">
        <v>20.53</v>
      </c>
    </row>
    <row r="26" ht="26.45" customHeight="1" spans="1:5">
      <c r="A26" s="19" t="s">
        <v>406</v>
      </c>
      <c r="B26" s="19" t="s">
        <v>407</v>
      </c>
      <c r="C26" s="42">
        <v>41.15</v>
      </c>
      <c r="D26" s="42"/>
      <c r="E26" s="42">
        <v>41.15</v>
      </c>
    </row>
    <row r="27" ht="26.45" customHeight="1" spans="1:5">
      <c r="A27" s="19" t="s">
        <v>408</v>
      </c>
      <c r="B27" s="19" t="s">
        <v>409</v>
      </c>
      <c r="C27" s="42">
        <v>71.4</v>
      </c>
      <c r="D27" s="42"/>
      <c r="E27" s="42">
        <v>71.4</v>
      </c>
    </row>
    <row r="28" ht="26.45" customHeight="1" spans="1:5">
      <c r="A28" s="19" t="s">
        <v>410</v>
      </c>
      <c r="B28" s="19" t="s">
        <v>411</v>
      </c>
      <c r="C28" s="42">
        <v>50</v>
      </c>
      <c r="D28" s="42"/>
      <c r="E28" s="42">
        <v>50</v>
      </c>
    </row>
    <row r="29" ht="26.45" customHeight="1" spans="1:5">
      <c r="A29" s="19" t="s">
        <v>412</v>
      </c>
      <c r="B29" s="19" t="s">
        <v>413</v>
      </c>
      <c r="C29" s="42">
        <v>2</v>
      </c>
      <c r="D29" s="42"/>
      <c r="E29" s="42">
        <v>2</v>
      </c>
    </row>
    <row r="30" ht="26.45" customHeight="1" spans="1:5">
      <c r="A30" s="19" t="s">
        <v>414</v>
      </c>
      <c r="B30" s="19" t="s">
        <v>415</v>
      </c>
      <c r="C30" s="42">
        <v>20</v>
      </c>
      <c r="D30" s="42"/>
      <c r="E30" s="42">
        <v>20</v>
      </c>
    </row>
    <row r="31" ht="26.45" customHeight="1" spans="1:5">
      <c r="A31" s="19" t="s">
        <v>416</v>
      </c>
      <c r="B31" s="19" t="s">
        <v>417</v>
      </c>
      <c r="C31" s="42">
        <v>1</v>
      </c>
      <c r="D31" s="42"/>
      <c r="E31" s="42">
        <v>1</v>
      </c>
    </row>
    <row r="32" ht="26.45" customHeight="1" spans="1:5">
      <c r="A32" s="19" t="s">
        <v>418</v>
      </c>
      <c r="B32" s="19" t="s">
        <v>419</v>
      </c>
      <c r="C32" s="42">
        <v>3.6</v>
      </c>
      <c r="D32" s="42"/>
      <c r="E32" s="42">
        <v>3.6</v>
      </c>
    </row>
    <row r="33" ht="26.45" customHeight="1" spans="1:5">
      <c r="A33" s="19" t="s">
        <v>420</v>
      </c>
      <c r="B33" s="19" t="s">
        <v>421</v>
      </c>
      <c r="C33" s="42">
        <v>10</v>
      </c>
      <c r="D33" s="42"/>
      <c r="E33" s="42">
        <v>10</v>
      </c>
    </row>
    <row r="34" ht="26.45" customHeight="1" spans="1:5">
      <c r="A34" s="19" t="s">
        <v>422</v>
      </c>
      <c r="B34" s="19" t="s">
        <v>423</v>
      </c>
      <c r="C34" s="42">
        <v>15</v>
      </c>
      <c r="D34" s="42"/>
      <c r="E34" s="42">
        <v>15</v>
      </c>
    </row>
    <row r="35" ht="26.45" customHeight="1" spans="1:5">
      <c r="A35" s="19" t="s">
        <v>424</v>
      </c>
      <c r="B35" s="19" t="s">
        <v>425</v>
      </c>
      <c r="C35" s="42">
        <v>2</v>
      </c>
      <c r="D35" s="42"/>
      <c r="E35" s="42">
        <v>2</v>
      </c>
    </row>
    <row r="36" ht="26.45" customHeight="1" spans="1:5">
      <c r="A36" s="19" t="s">
        <v>426</v>
      </c>
      <c r="B36" s="19" t="s">
        <v>427</v>
      </c>
      <c r="C36" s="42">
        <v>20</v>
      </c>
      <c r="D36" s="42"/>
      <c r="E36" s="42">
        <v>20</v>
      </c>
    </row>
    <row r="37" ht="26.45" customHeight="1" spans="1:5">
      <c r="A37" s="19" t="s">
        <v>428</v>
      </c>
      <c r="B37" s="19" t="s">
        <v>429</v>
      </c>
      <c r="C37" s="42">
        <v>5</v>
      </c>
      <c r="D37" s="42"/>
      <c r="E37" s="42">
        <v>5</v>
      </c>
    </row>
    <row r="38" ht="26.45" customHeight="1" spans="1:5">
      <c r="A38" s="19" t="s">
        <v>430</v>
      </c>
      <c r="B38" s="19" t="s">
        <v>431</v>
      </c>
      <c r="C38" s="42">
        <v>5</v>
      </c>
      <c r="D38" s="42"/>
      <c r="E38" s="42">
        <v>5</v>
      </c>
    </row>
    <row r="39" ht="22.8" customHeight="1" spans="1:5">
      <c r="A39" s="28" t="s">
        <v>138</v>
      </c>
      <c r="B39" s="28"/>
      <c r="C39" s="41">
        <v>3026.12</v>
      </c>
      <c r="D39" s="41">
        <v>1675.38</v>
      </c>
      <c r="E39" s="41">
        <v>1350.74</v>
      </c>
    </row>
    <row r="40" ht="16.35" customHeight="1" spans="1:5">
      <c r="A40" s="18" t="s">
        <v>361</v>
      </c>
      <c r="B40" s="18"/>
      <c r="C40" s="18"/>
      <c r="D40" s="18"/>
      <c r="E40" s="18"/>
    </row>
  </sheetData>
  <mergeCells count="6">
    <mergeCell ref="A2:E2"/>
    <mergeCell ref="A3:D3"/>
    <mergeCell ref="A4:B4"/>
    <mergeCell ref="C4:E4"/>
    <mergeCell ref="A39:B39"/>
    <mergeCell ref="A40:B4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opLeftCell="A5"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6" t="s">
        <v>432</v>
      </c>
      <c r="N1" s="26"/>
    </row>
    <row r="2" ht="44.85" customHeight="1" spans="1:14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20.7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259</v>
      </c>
      <c r="E4" s="15" t="s">
        <v>260</v>
      </c>
      <c r="F4" s="15" t="s">
        <v>283</v>
      </c>
      <c r="G4" s="15" t="s">
        <v>262</v>
      </c>
      <c r="H4" s="15"/>
      <c r="I4" s="15"/>
      <c r="J4" s="15"/>
      <c r="K4" s="15"/>
      <c r="L4" s="15" t="s">
        <v>266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433</v>
      </c>
      <c r="I5" s="15" t="s">
        <v>434</v>
      </c>
      <c r="J5" s="15" t="s">
        <v>435</v>
      </c>
      <c r="K5" s="15" t="s">
        <v>436</v>
      </c>
      <c r="L5" s="15" t="s">
        <v>138</v>
      </c>
      <c r="M5" s="15" t="s">
        <v>284</v>
      </c>
      <c r="N5" s="15" t="s">
        <v>437</v>
      </c>
    </row>
    <row r="6" ht="22.8" customHeight="1" spans="1:14">
      <c r="A6" s="24"/>
      <c r="B6" s="24"/>
      <c r="C6" s="24"/>
      <c r="D6" s="24"/>
      <c r="E6" s="24" t="s">
        <v>138</v>
      </c>
      <c r="F6" s="36">
        <v>1578.24</v>
      </c>
      <c r="G6" s="36">
        <v>1578.24</v>
      </c>
      <c r="H6" s="36">
        <v>1081.02</v>
      </c>
      <c r="I6" s="36">
        <v>228.53</v>
      </c>
      <c r="J6" s="36">
        <v>114.27</v>
      </c>
      <c r="K6" s="36">
        <v>154.42</v>
      </c>
      <c r="L6" s="36"/>
      <c r="M6" s="36"/>
      <c r="N6" s="36"/>
    </row>
    <row r="7" ht="22.8" customHeight="1" spans="1:14">
      <c r="A7" s="24"/>
      <c r="B7" s="24"/>
      <c r="C7" s="24"/>
      <c r="D7" s="22" t="s">
        <v>156</v>
      </c>
      <c r="E7" s="22" t="s">
        <v>4</v>
      </c>
      <c r="F7" s="36">
        <v>1578.24</v>
      </c>
      <c r="G7" s="36">
        <v>1578.24</v>
      </c>
      <c r="H7" s="36">
        <v>1081.02</v>
      </c>
      <c r="I7" s="36">
        <v>228.53</v>
      </c>
      <c r="J7" s="36">
        <v>114.27</v>
      </c>
      <c r="K7" s="36">
        <v>154.42</v>
      </c>
      <c r="L7" s="36"/>
      <c r="M7" s="36"/>
      <c r="N7" s="36"/>
    </row>
    <row r="8" ht="22.8" customHeight="1" spans="1:14">
      <c r="A8" s="24"/>
      <c r="B8" s="24"/>
      <c r="C8" s="24"/>
      <c r="D8" s="30" t="s">
        <v>157</v>
      </c>
      <c r="E8" s="30" t="s">
        <v>158</v>
      </c>
      <c r="F8" s="36">
        <v>1578.24</v>
      </c>
      <c r="G8" s="36">
        <v>1578.24</v>
      </c>
      <c r="H8" s="36">
        <v>1081.02</v>
      </c>
      <c r="I8" s="36">
        <v>228.53</v>
      </c>
      <c r="J8" s="36">
        <v>114.27</v>
      </c>
      <c r="K8" s="36">
        <v>154.42</v>
      </c>
      <c r="L8" s="36"/>
      <c r="M8" s="36"/>
      <c r="N8" s="36"/>
    </row>
    <row r="9" ht="22.8" customHeight="1" spans="1:14">
      <c r="A9" s="33" t="s">
        <v>172</v>
      </c>
      <c r="B9" s="33" t="s">
        <v>175</v>
      </c>
      <c r="C9" s="33" t="s">
        <v>175</v>
      </c>
      <c r="D9" s="29" t="s">
        <v>276</v>
      </c>
      <c r="E9" s="16" t="s">
        <v>277</v>
      </c>
      <c r="F9" s="17">
        <v>19.49</v>
      </c>
      <c r="G9" s="17">
        <v>19.49</v>
      </c>
      <c r="H9" s="31">
        <v>18.07</v>
      </c>
      <c r="I9" s="31">
        <v>0.57</v>
      </c>
      <c r="J9" s="31"/>
      <c r="K9" s="31">
        <v>0.85</v>
      </c>
      <c r="L9" s="17"/>
      <c r="M9" s="31"/>
      <c r="N9" s="31"/>
    </row>
    <row r="10" ht="22.8" customHeight="1" spans="1:14">
      <c r="A10" s="33" t="s">
        <v>172</v>
      </c>
      <c r="B10" s="33" t="s">
        <v>180</v>
      </c>
      <c r="C10" s="33" t="s">
        <v>175</v>
      </c>
      <c r="D10" s="29" t="s">
        <v>276</v>
      </c>
      <c r="E10" s="16" t="s">
        <v>277</v>
      </c>
      <c r="F10" s="17">
        <v>9.05</v>
      </c>
      <c r="G10" s="17">
        <v>9.05</v>
      </c>
      <c r="H10" s="31">
        <v>7.63</v>
      </c>
      <c r="I10" s="31">
        <v>0.57</v>
      </c>
      <c r="J10" s="31"/>
      <c r="K10" s="31">
        <v>0.85</v>
      </c>
      <c r="L10" s="17"/>
      <c r="M10" s="31"/>
      <c r="N10" s="31"/>
    </row>
    <row r="11" ht="22.8" customHeight="1" spans="1:14">
      <c r="A11" s="33" t="s">
        <v>172</v>
      </c>
      <c r="B11" s="33" t="s">
        <v>184</v>
      </c>
      <c r="C11" s="33" t="s">
        <v>175</v>
      </c>
      <c r="D11" s="29" t="s">
        <v>276</v>
      </c>
      <c r="E11" s="16" t="s">
        <v>277</v>
      </c>
      <c r="F11" s="17">
        <v>321.87</v>
      </c>
      <c r="G11" s="17">
        <v>321.87</v>
      </c>
      <c r="H11" s="31">
        <v>218.53</v>
      </c>
      <c r="I11" s="31">
        <v>23.24</v>
      </c>
      <c r="J11" s="31"/>
      <c r="K11" s="31">
        <v>80.1</v>
      </c>
      <c r="L11" s="17"/>
      <c r="M11" s="31"/>
      <c r="N11" s="31"/>
    </row>
    <row r="12" ht="22.8" customHeight="1" spans="1:14">
      <c r="A12" s="33" t="s">
        <v>172</v>
      </c>
      <c r="B12" s="33" t="s">
        <v>188</v>
      </c>
      <c r="C12" s="33" t="s">
        <v>175</v>
      </c>
      <c r="D12" s="29" t="s">
        <v>276</v>
      </c>
      <c r="E12" s="16" t="s">
        <v>277</v>
      </c>
      <c r="F12" s="17">
        <v>205.59</v>
      </c>
      <c r="G12" s="17">
        <v>205.59</v>
      </c>
      <c r="H12" s="31">
        <v>191.47</v>
      </c>
      <c r="I12" s="31">
        <v>5.64</v>
      </c>
      <c r="J12" s="31"/>
      <c r="K12" s="31">
        <v>8.48</v>
      </c>
      <c r="L12" s="17"/>
      <c r="M12" s="31"/>
      <c r="N12" s="31"/>
    </row>
    <row r="13" ht="22.8" customHeight="1" spans="1:14">
      <c r="A13" s="33" t="s">
        <v>172</v>
      </c>
      <c r="B13" s="33" t="s">
        <v>192</v>
      </c>
      <c r="C13" s="33" t="s">
        <v>175</v>
      </c>
      <c r="D13" s="29" t="s">
        <v>276</v>
      </c>
      <c r="E13" s="16" t="s">
        <v>277</v>
      </c>
      <c r="F13" s="17">
        <v>82.03</v>
      </c>
      <c r="G13" s="17">
        <v>82.03</v>
      </c>
      <c r="H13" s="31">
        <v>69.55</v>
      </c>
      <c r="I13" s="31">
        <v>4.84</v>
      </c>
      <c r="J13" s="31"/>
      <c r="K13" s="31">
        <v>7.64</v>
      </c>
      <c r="L13" s="17"/>
      <c r="M13" s="31"/>
      <c r="N13" s="31"/>
    </row>
    <row r="14" ht="22.8" customHeight="1" spans="1:14">
      <c r="A14" s="33" t="s">
        <v>196</v>
      </c>
      <c r="B14" s="33" t="s">
        <v>175</v>
      </c>
      <c r="C14" s="33" t="s">
        <v>175</v>
      </c>
      <c r="D14" s="29" t="s">
        <v>276</v>
      </c>
      <c r="E14" s="16" t="s">
        <v>277</v>
      </c>
      <c r="F14" s="17">
        <v>62.32</v>
      </c>
      <c r="G14" s="17">
        <v>62.32</v>
      </c>
      <c r="H14" s="31">
        <v>54.3</v>
      </c>
      <c r="I14" s="31">
        <v>3.32</v>
      </c>
      <c r="J14" s="31"/>
      <c r="K14" s="31">
        <v>4.7</v>
      </c>
      <c r="L14" s="17"/>
      <c r="M14" s="31"/>
      <c r="N14" s="31"/>
    </row>
    <row r="15" ht="22.8" customHeight="1" spans="1:14">
      <c r="A15" s="33" t="s">
        <v>205</v>
      </c>
      <c r="B15" s="33" t="s">
        <v>175</v>
      </c>
      <c r="C15" s="33" t="s">
        <v>175</v>
      </c>
      <c r="D15" s="29" t="s">
        <v>276</v>
      </c>
      <c r="E15" s="16" t="s">
        <v>277</v>
      </c>
      <c r="F15" s="17">
        <v>42.55</v>
      </c>
      <c r="G15" s="17">
        <v>42.55</v>
      </c>
      <c r="H15" s="31">
        <v>37.61</v>
      </c>
      <c r="I15" s="31">
        <v>2.06</v>
      </c>
      <c r="J15" s="31"/>
      <c r="K15" s="31">
        <v>2.88</v>
      </c>
      <c r="L15" s="17"/>
      <c r="M15" s="31"/>
      <c r="N15" s="31"/>
    </row>
    <row r="16" ht="22.8" customHeight="1" spans="1:14">
      <c r="A16" s="33" t="s">
        <v>205</v>
      </c>
      <c r="B16" s="33" t="s">
        <v>211</v>
      </c>
      <c r="C16" s="33" t="s">
        <v>211</v>
      </c>
      <c r="D16" s="29" t="s">
        <v>276</v>
      </c>
      <c r="E16" s="16" t="s">
        <v>279</v>
      </c>
      <c r="F16" s="17">
        <v>152.37</v>
      </c>
      <c r="G16" s="17">
        <v>152.37</v>
      </c>
      <c r="H16" s="31"/>
      <c r="I16" s="31">
        <v>152.37</v>
      </c>
      <c r="J16" s="31"/>
      <c r="K16" s="31"/>
      <c r="L16" s="17"/>
      <c r="M16" s="31"/>
      <c r="N16" s="31"/>
    </row>
    <row r="17" ht="22.8" customHeight="1" spans="1:14">
      <c r="A17" s="33" t="s">
        <v>216</v>
      </c>
      <c r="B17" s="33" t="s">
        <v>175</v>
      </c>
      <c r="C17" s="33" t="s">
        <v>175</v>
      </c>
      <c r="D17" s="29" t="s">
        <v>276</v>
      </c>
      <c r="E17" s="16" t="s">
        <v>277</v>
      </c>
      <c r="F17" s="17">
        <v>87.02</v>
      </c>
      <c r="G17" s="17">
        <v>87.02</v>
      </c>
      <c r="H17" s="31">
        <v>74.2</v>
      </c>
      <c r="I17" s="31">
        <v>5.45</v>
      </c>
      <c r="J17" s="31"/>
      <c r="K17" s="31">
        <v>7.37</v>
      </c>
      <c r="L17" s="17"/>
      <c r="M17" s="31"/>
      <c r="N17" s="31"/>
    </row>
    <row r="18" ht="22.8" customHeight="1" spans="1:14">
      <c r="A18" s="33" t="s">
        <v>222</v>
      </c>
      <c r="B18" s="33" t="s">
        <v>175</v>
      </c>
      <c r="C18" s="33" t="s">
        <v>175</v>
      </c>
      <c r="D18" s="29" t="s">
        <v>276</v>
      </c>
      <c r="E18" s="16" t="s">
        <v>277</v>
      </c>
      <c r="F18" s="17">
        <v>34.6</v>
      </c>
      <c r="G18" s="17">
        <v>34.6</v>
      </c>
      <c r="H18" s="31">
        <v>30.08</v>
      </c>
      <c r="I18" s="31">
        <v>2.29</v>
      </c>
      <c r="J18" s="31"/>
      <c r="K18" s="31">
        <v>2.23</v>
      </c>
      <c r="L18" s="17"/>
      <c r="M18" s="31"/>
      <c r="N18" s="31"/>
    </row>
    <row r="19" ht="22.8" customHeight="1" spans="1:14">
      <c r="A19" s="33" t="s">
        <v>228</v>
      </c>
      <c r="B19" s="33" t="s">
        <v>175</v>
      </c>
      <c r="C19" s="33" t="s">
        <v>175</v>
      </c>
      <c r="D19" s="29" t="s">
        <v>276</v>
      </c>
      <c r="E19" s="16" t="s">
        <v>277</v>
      </c>
      <c r="F19" s="17">
        <v>185.44</v>
      </c>
      <c r="G19" s="17">
        <v>185.44</v>
      </c>
      <c r="H19" s="31">
        <v>138.58</v>
      </c>
      <c r="I19" s="31">
        <v>19.49</v>
      </c>
      <c r="J19" s="31"/>
      <c r="K19" s="31">
        <v>27.37</v>
      </c>
      <c r="L19" s="17"/>
      <c r="M19" s="31"/>
      <c r="N19" s="31"/>
    </row>
    <row r="20" ht="22.8" customHeight="1" spans="1:14">
      <c r="A20" s="33" t="s">
        <v>228</v>
      </c>
      <c r="B20" s="33" t="s">
        <v>180</v>
      </c>
      <c r="C20" s="33" t="s">
        <v>175</v>
      </c>
      <c r="D20" s="29" t="s">
        <v>276</v>
      </c>
      <c r="E20" s="16" t="s">
        <v>277</v>
      </c>
      <c r="F20" s="17">
        <v>177.58</v>
      </c>
      <c r="G20" s="17">
        <v>177.58</v>
      </c>
      <c r="H20" s="31">
        <v>166.91</v>
      </c>
      <c r="I20" s="31">
        <v>4.34</v>
      </c>
      <c r="J20" s="31"/>
      <c r="K20" s="31">
        <v>6.33</v>
      </c>
      <c r="L20" s="17"/>
      <c r="M20" s="31"/>
      <c r="N20" s="31"/>
    </row>
    <row r="21" ht="22.8" customHeight="1" spans="1:14">
      <c r="A21" s="33" t="s">
        <v>228</v>
      </c>
      <c r="B21" s="33" t="s">
        <v>184</v>
      </c>
      <c r="C21" s="33" t="s">
        <v>175</v>
      </c>
      <c r="D21" s="29" t="s">
        <v>276</v>
      </c>
      <c r="E21" s="16" t="s">
        <v>277</v>
      </c>
      <c r="F21" s="17">
        <v>45.75</v>
      </c>
      <c r="G21" s="17">
        <v>45.75</v>
      </c>
      <c r="H21" s="31">
        <v>41.25</v>
      </c>
      <c r="I21" s="31">
        <v>1.9</v>
      </c>
      <c r="J21" s="31"/>
      <c r="K21" s="31">
        <v>2.6</v>
      </c>
      <c r="L21" s="17"/>
      <c r="M21" s="31"/>
      <c r="N21" s="31"/>
    </row>
    <row r="22" ht="22.8" customHeight="1" spans="1:14">
      <c r="A22" s="33" t="s">
        <v>245</v>
      </c>
      <c r="B22" s="33" t="s">
        <v>175</v>
      </c>
      <c r="C22" s="33" t="s">
        <v>175</v>
      </c>
      <c r="D22" s="29" t="s">
        <v>276</v>
      </c>
      <c r="E22" s="16" t="s">
        <v>277</v>
      </c>
      <c r="F22" s="17">
        <v>38.31</v>
      </c>
      <c r="G22" s="17">
        <v>38.31</v>
      </c>
      <c r="H22" s="31">
        <v>32.84</v>
      </c>
      <c r="I22" s="31">
        <v>2.45</v>
      </c>
      <c r="J22" s="31"/>
      <c r="K22" s="31">
        <v>3.02</v>
      </c>
      <c r="L22" s="17"/>
      <c r="M22" s="31"/>
      <c r="N22" s="31"/>
    </row>
    <row r="23" ht="22.8" customHeight="1" spans="1:14">
      <c r="A23" s="33" t="s">
        <v>251</v>
      </c>
      <c r="B23" s="33" t="s">
        <v>180</v>
      </c>
      <c r="C23" s="33" t="s">
        <v>175</v>
      </c>
      <c r="D23" s="29" t="s">
        <v>276</v>
      </c>
      <c r="E23" s="16" t="s">
        <v>281</v>
      </c>
      <c r="F23" s="17">
        <v>114.27</v>
      </c>
      <c r="G23" s="17">
        <v>114.27</v>
      </c>
      <c r="H23" s="31"/>
      <c r="I23" s="31"/>
      <c r="J23" s="31">
        <v>114.27</v>
      </c>
      <c r="K23" s="31"/>
      <c r="L23" s="17"/>
      <c r="M23" s="31"/>
      <c r="N23" s="31"/>
    </row>
    <row r="24" ht="16.35" customHeight="1" spans="1:5">
      <c r="A24" s="18" t="s">
        <v>361</v>
      </c>
      <c r="B24" s="18"/>
      <c r="C24" s="18"/>
      <c r="D24" s="18"/>
      <c r="E24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4:E2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4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6" t="s">
        <v>438</v>
      </c>
      <c r="V1" s="26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259</v>
      </c>
      <c r="E4" s="15" t="s">
        <v>260</v>
      </c>
      <c r="F4" s="15" t="s">
        <v>283</v>
      </c>
      <c r="G4" s="15" t="s">
        <v>439</v>
      </c>
      <c r="H4" s="15"/>
      <c r="I4" s="15"/>
      <c r="J4" s="15"/>
      <c r="K4" s="15"/>
      <c r="L4" s="15" t="s">
        <v>440</v>
      </c>
      <c r="M4" s="15"/>
      <c r="N4" s="15"/>
      <c r="O4" s="15"/>
      <c r="P4" s="15"/>
      <c r="Q4" s="15"/>
      <c r="R4" s="15" t="s">
        <v>435</v>
      </c>
      <c r="S4" s="15" t="s">
        <v>441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442</v>
      </c>
      <c r="I5" s="15" t="s">
        <v>443</v>
      </c>
      <c r="J5" s="15" t="s">
        <v>444</v>
      </c>
      <c r="K5" s="15" t="s">
        <v>445</v>
      </c>
      <c r="L5" s="15" t="s">
        <v>138</v>
      </c>
      <c r="M5" s="15" t="s">
        <v>446</v>
      </c>
      <c r="N5" s="15" t="s">
        <v>447</v>
      </c>
      <c r="O5" s="15" t="s">
        <v>448</v>
      </c>
      <c r="P5" s="15" t="s">
        <v>449</v>
      </c>
      <c r="Q5" s="15" t="s">
        <v>450</v>
      </c>
      <c r="R5" s="15"/>
      <c r="S5" s="15" t="s">
        <v>138</v>
      </c>
      <c r="T5" s="15" t="s">
        <v>451</v>
      </c>
      <c r="U5" s="15" t="s">
        <v>452</v>
      </c>
      <c r="V5" s="15" t="s">
        <v>436</v>
      </c>
    </row>
    <row r="6" ht="22.8" customHeight="1" spans="1:22">
      <c r="A6" s="24"/>
      <c r="B6" s="24"/>
      <c r="C6" s="24"/>
      <c r="D6" s="24"/>
      <c r="E6" s="24" t="s">
        <v>138</v>
      </c>
      <c r="F6" s="23">
        <v>1578.24</v>
      </c>
      <c r="G6" s="23">
        <v>1081.02</v>
      </c>
      <c r="H6" s="23">
        <v>527.18</v>
      </c>
      <c r="I6" s="23">
        <v>125.65</v>
      </c>
      <c r="J6" s="23">
        <v>259.76</v>
      </c>
      <c r="K6" s="23">
        <v>168.43</v>
      </c>
      <c r="L6" s="23">
        <v>228.53</v>
      </c>
      <c r="M6" s="23">
        <v>152.37</v>
      </c>
      <c r="N6" s="23"/>
      <c r="O6" s="23">
        <v>71.46</v>
      </c>
      <c r="P6" s="23"/>
      <c r="Q6" s="23">
        <v>4.7</v>
      </c>
      <c r="R6" s="23">
        <v>114.27</v>
      </c>
      <c r="S6" s="23">
        <v>154.42</v>
      </c>
      <c r="T6" s="23"/>
      <c r="U6" s="23"/>
      <c r="V6" s="23">
        <v>154.42</v>
      </c>
    </row>
    <row r="7" ht="22.8" customHeight="1" spans="1:22">
      <c r="A7" s="24"/>
      <c r="B7" s="24"/>
      <c r="C7" s="24"/>
      <c r="D7" s="22" t="s">
        <v>156</v>
      </c>
      <c r="E7" s="22" t="s">
        <v>4</v>
      </c>
      <c r="F7" s="23">
        <v>1578.24</v>
      </c>
      <c r="G7" s="23">
        <v>1081.02</v>
      </c>
      <c r="H7" s="23">
        <v>527.18</v>
      </c>
      <c r="I7" s="23">
        <v>125.65</v>
      </c>
      <c r="J7" s="23">
        <v>259.76</v>
      </c>
      <c r="K7" s="23">
        <v>168.43</v>
      </c>
      <c r="L7" s="23">
        <v>228.53</v>
      </c>
      <c r="M7" s="23">
        <v>152.37</v>
      </c>
      <c r="N7" s="23"/>
      <c r="O7" s="23">
        <v>71.46</v>
      </c>
      <c r="P7" s="23"/>
      <c r="Q7" s="23">
        <v>4.7</v>
      </c>
      <c r="R7" s="23">
        <v>114.27</v>
      </c>
      <c r="S7" s="23">
        <v>154.42</v>
      </c>
      <c r="T7" s="23"/>
      <c r="U7" s="23"/>
      <c r="V7" s="23">
        <v>154.42</v>
      </c>
    </row>
    <row r="8" ht="22.8" customHeight="1" spans="1:22">
      <c r="A8" s="24"/>
      <c r="B8" s="24"/>
      <c r="C8" s="24"/>
      <c r="D8" s="30" t="s">
        <v>157</v>
      </c>
      <c r="E8" s="30" t="s">
        <v>158</v>
      </c>
      <c r="F8" s="23">
        <v>1578.24</v>
      </c>
      <c r="G8" s="23">
        <v>1081.02</v>
      </c>
      <c r="H8" s="23">
        <v>527.18</v>
      </c>
      <c r="I8" s="23">
        <v>125.65</v>
      </c>
      <c r="J8" s="23">
        <v>259.76</v>
      </c>
      <c r="K8" s="23">
        <v>168.43</v>
      </c>
      <c r="L8" s="23">
        <v>228.53</v>
      </c>
      <c r="M8" s="23">
        <v>152.37</v>
      </c>
      <c r="N8" s="23"/>
      <c r="O8" s="23">
        <v>71.46</v>
      </c>
      <c r="P8" s="23"/>
      <c r="Q8" s="23">
        <v>4.7</v>
      </c>
      <c r="R8" s="23">
        <v>114.27</v>
      </c>
      <c r="S8" s="23">
        <v>154.42</v>
      </c>
      <c r="T8" s="23"/>
      <c r="U8" s="23"/>
      <c r="V8" s="23">
        <v>154.42</v>
      </c>
    </row>
    <row r="9" ht="22.8" customHeight="1" spans="1:22">
      <c r="A9" s="33" t="s">
        <v>172</v>
      </c>
      <c r="B9" s="33" t="s">
        <v>175</v>
      </c>
      <c r="C9" s="33" t="s">
        <v>175</v>
      </c>
      <c r="D9" s="29" t="s">
        <v>276</v>
      </c>
      <c r="E9" s="16" t="s">
        <v>277</v>
      </c>
      <c r="F9" s="17">
        <v>19.49</v>
      </c>
      <c r="G9" s="31">
        <v>18.07</v>
      </c>
      <c r="H9" s="31">
        <v>14.21</v>
      </c>
      <c r="I9" s="31">
        <v>2.4</v>
      </c>
      <c r="J9" s="31">
        <v>1.46</v>
      </c>
      <c r="K9" s="31"/>
      <c r="L9" s="17">
        <v>0.57</v>
      </c>
      <c r="M9" s="31"/>
      <c r="N9" s="31"/>
      <c r="O9" s="31">
        <v>0.54</v>
      </c>
      <c r="P9" s="31"/>
      <c r="Q9" s="31">
        <v>0.03</v>
      </c>
      <c r="R9" s="31"/>
      <c r="S9" s="17">
        <v>0.85</v>
      </c>
      <c r="T9" s="31"/>
      <c r="U9" s="31"/>
      <c r="V9" s="31">
        <v>0.85</v>
      </c>
    </row>
    <row r="10" ht="22.8" customHeight="1" spans="1:22">
      <c r="A10" s="33" t="s">
        <v>172</v>
      </c>
      <c r="B10" s="33" t="s">
        <v>180</v>
      </c>
      <c r="C10" s="33" t="s">
        <v>175</v>
      </c>
      <c r="D10" s="29" t="s">
        <v>276</v>
      </c>
      <c r="E10" s="16" t="s">
        <v>277</v>
      </c>
      <c r="F10" s="17">
        <v>9.05</v>
      </c>
      <c r="G10" s="31">
        <v>7.63</v>
      </c>
      <c r="H10" s="31">
        <v>3.86</v>
      </c>
      <c r="I10" s="31">
        <v>2.3</v>
      </c>
      <c r="J10" s="31">
        <v>1.47</v>
      </c>
      <c r="K10" s="31"/>
      <c r="L10" s="17">
        <v>0.57</v>
      </c>
      <c r="M10" s="31"/>
      <c r="N10" s="31"/>
      <c r="O10" s="31">
        <v>0.54</v>
      </c>
      <c r="P10" s="31"/>
      <c r="Q10" s="31">
        <v>0.03</v>
      </c>
      <c r="R10" s="31"/>
      <c r="S10" s="17">
        <v>0.85</v>
      </c>
      <c r="T10" s="31"/>
      <c r="U10" s="31"/>
      <c r="V10" s="31">
        <v>0.85</v>
      </c>
    </row>
    <row r="11" ht="22.8" customHeight="1" spans="1:22">
      <c r="A11" s="33" t="s">
        <v>172</v>
      </c>
      <c r="B11" s="33" t="s">
        <v>184</v>
      </c>
      <c r="C11" s="33" t="s">
        <v>175</v>
      </c>
      <c r="D11" s="29" t="s">
        <v>276</v>
      </c>
      <c r="E11" s="16" t="s">
        <v>277</v>
      </c>
      <c r="F11" s="17">
        <v>321.87</v>
      </c>
      <c r="G11" s="31">
        <v>218.53</v>
      </c>
      <c r="H11" s="31">
        <v>3.94</v>
      </c>
      <c r="I11" s="31">
        <v>89.14</v>
      </c>
      <c r="J11" s="31">
        <v>119.72</v>
      </c>
      <c r="K11" s="31">
        <v>5.73</v>
      </c>
      <c r="L11" s="17">
        <v>23.24</v>
      </c>
      <c r="M11" s="31"/>
      <c r="N11" s="31"/>
      <c r="O11" s="31">
        <v>21.76</v>
      </c>
      <c r="P11" s="31"/>
      <c r="Q11" s="31">
        <v>1.48</v>
      </c>
      <c r="R11" s="31"/>
      <c r="S11" s="17">
        <v>80.1</v>
      </c>
      <c r="T11" s="31"/>
      <c r="U11" s="31"/>
      <c r="V11" s="31">
        <v>80.1</v>
      </c>
    </row>
    <row r="12" ht="22.8" customHeight="1" spans="1:22">
      <c r="A12" s="33" t="s">
        <v>172</v>
      </c>
      <c r="B12" s="33" t="s">
        <v>188</v>
      </c>
      <c r="C12" s="33" t="s">
        <v>175</v>
      </c>
      <c r="D12" s="29" t="s">
        <v>276</v>
      </c>
      <c r="E12" s="16" t="s">
        <v>277</v>
      </c>
      <c r="F12" s="17">
        <v>205.59</v>
      </c>
      <c r="G12" s="31">
        <v>191.47</v>
      </c>
      <c r="H12" s="31">
        <v>155.25</v>
      </c>
      <c r="I12" s="31">
        <v>12.79</v>
      </c>
      <c r="J12" s="31">
        <v>14.65</v>
      </c>
      <c r="K12" s="31">
        <v>8.78</v>
      </c>
      <c r="L12" s="17">
        <v>5.64</v>
      </c>
      <c r="M12" s="31"/>
      <c r="N12" s="31"/>
      <c r="O12" s="31">
        <v>5.31</v>
      </c>
      <c r="P12" s="31"/>
      <c r="Q12" s="31">
        <v>0.33</v>
      </c>
      <c r="R12" s="31"/>
      <c r="S12" s="17">
        <v>8.48</v>
      </c>
      <c r="T12" s="31"/>
      <c r="U12" s="31"/>
      <c r="V12" s="31">
        <v>8.48</v>
      </c>
    </row>
    <row r="13" ht="22.8" customHeight="1" spans="1:22">
      <c r="A13" s="33" t="s">
        <v>172</v>
      </c>
      <c r="B13" s="33" t="s">
        <v>192</v>
      </c>
      <c r="C13" s="33" t="s">
        <v>175</v>
      </c>
      <c r="D13" s="29" t="s">
        <v>276</v>
      </c>
      <c r="E13" s="16" t="s">
        <v>277</v>
      </c>
      <c r="F13" s="17">
        <v>82.03</v>
      </c>
      <c r="G13" s="31">
        <v>69.55</v>
      </c>
      <c r="H13" s="31">
        <v>38.65</v>
      </c>
      <c r="I13" s="31">
        <v>19.02</v>
      </c>
      <c r="J13" s="31">
        <v>11.88</v>
      </c>
      <c r="K13" s="31"/>
      <c r="L13" s="17">
        <v>4.84</v>
      </c>
      <c r="M13" s="31"/>
      <c r="N13" s="31"/>
      <c r="O13" s="31">
        <v>4.57</v>
      </c>
      <c r="P13" s="31"/>
      <c r="Q13" s="31">
        <v>0.27</v>
      </c>
      <c r="R13" s="31"/>
      <c r="S13" s="17">
        <v>7.64</v>
      </c>
      <c r="T13" s="31"/>
      <c r="U13" s="31"/>
      <c r="V13" s="31">
        <v>7.64</v>
      </c>
    </row>
    <row r="14" ht="22.8" customHeight="1" spans="1:22">
      <c r="A14" s="33" t="s">
        <v>196</v>
      </c>
      <c r="B14" s="33" t="s">
        <v>175</v>
      </c>
      <c r="C14" s="33" t="s">
        <v>175</v>
      </c>
      <c r="D14" s="29" t="s">
        <v>276</v>
      </c>
      <c r="E14" s="16" t="s">
        <v>277</v>
      </c>
      <c r="F14" s="17">
        <v>62.32</v>
      </c>
      <c r="G14" s="31">
        <v>54.3</v>
      </c>
      <c r="H14" s="31">
        <v>33.52</v>
      </c>
      <c r="I14" s="31"/>
      <c r="J14" s="31">
        <v>8.81</v>
      </c>
      <c r="K14" s="31">
        <v>11.97</v>
      </c>
      <c r="L14" s="17">
        <v>3.32</v>
      </c>
      <c r="M14" s="31"/>
      <c r="N14" s="31"/>
      <c r="O14" s="31">
        <v>3.12</v>
      </c>
      <c r="P14" s="31"/>
      <c r="Q14" s="31">
        <v>0.2</v>
      </c>
      <c r="R14" s="31"/>
      <c r="S14" s="17">
        <v>4.7</v>
      </c>
      <c r="T14" s="31"/>
      <c r="U14" s="31"/>
      <c r="V14" s="31">
        <v>4.7</v>
      </c>
    </row>
    <row r="15" ht="22.8" customHeight="1" spans="1:22">
      <c r="A15" s="33" t="s">
        <v>205</v>
      </c>
      <c r="B15" s="33" t="s">
        <v>175</v>
      </c>
      <c r="C15" s="33" t="s">
        <v>175</v>
      </c>
      <c r="D15" s="29" t="s">
        <v>276</v>
      </c>
      <c r="E15" s="16" t="s">
        <v>277</v>
      </c>
      <c r="F15" s="17">
        <v>42.55</v>
      </c>
      <c r="G15" s="31">
        <v>37.61</v>
      </c>
      <c r="H15" s="31">
        <v>23.88</v>
      </c>
      <c r="I15" s="31"/>
      <c r="J15" s="31">
        <v>5.72</v>
      </c>
      <c r="K15" s="31">
        <v>8.01</v>
      </c>
      <c r="L15" s="17">
        <v>2.06</v>
      </c>
      <c r="M15" s="31"/>
      <c r="N15" s="31"/>
      <c r="O15" s="31">
        <v>1.93</v>
      </c>
      <c r="P15" s="31"/>
      <c r="Q15" s="31">
        <v>0.13</v>
      </c>
      <c r="R15" s="31"/>
      <c r="S15" s="17">
        <v>2.88</v>
      </c>
      <c r="T15" s="31"/>
      <c r="U15" s="31"/>
      <c r="V15" s="31">
        <v>2.88</v>
      </c>
    </row>
    <row r="16" ht="22.8" customHeight="1" spans="1:22">
      <c r="A16" s="33" t="s">
        <v>205</v>
      </c>
      <c r="B16" s="33" t="s">
        <v>211</v>
      </c>
      <c r="C16" s="33" t="s">
        <v>211</v>
      </c>
      <c r="D16" s="29" t="s">
        <v>276</v>
      </c>
      <c r="E16" s="16" t="s">
        <v>279</v>
      </c>
      <c r="F16" s="17">
        <v>152.37</v>
      </c>
      <c r="G16" s="31"/>
      <c r="H16" s="31"/>
      <c r="I16" s="31"/>
      <c r="J16" s="31"/>
      <c r="K16" s="31"/>
      <c r="L16" s="17">
        <v>152.37</v>
      </c>
      <c r="M16" s="31">
        <v>152.37</v>
      </c>
      <c r="N16" s="31"/>
      <c r="O16" s="31"/>
      <c r="P16" s="31"/>
      <c r="Q16" s="31"/>
      <c r="R16" s="31"/>
      <c r="S16" s="17"/>
      <c r="T16" s="31"/>
      <c r="U16" s="31"/>
      <c r="V16" s="31"/>
    </row>
    <row r="17" ht="22.8" customHeight="1" spans="1:22">
      <c r="A17" s="33" t="s">
        <v>216</v>
      </c>
      <c r="B17" s="33" t="s">
        <v>175</v>
      </c>
      <c r="C17" s="33" t="s">
        <v>175</v>
      </c>
      <c r="D17" s="29" t="s">
        <v>276</v>
      </c>
      <c r="E17" s="16" t="s">
        <v>277</v>
      </c>
      <c r="F17" s="17">
        <v>87.02</v>
      </c>
      <c r="G17" s="31">
        <v>74.2</v>
      </c>
      <c r="H17" s="31">
        <v>39.53</v>
      </c>
      <c r="I17" s="31"/>
      <c r="J17" s="31">
        <v>14.58</v>
      </c>
      <c r="K17" s="31">
        <v>20.09</v>
      </c>
      <c r="L17" s="17">
        <v>5.45</v>
      </c>
      <c r="M17" s="31"/>
      <c r="N17" s="31"/>
      <c r="O17" s="31">
        <v>5.11</v>
      </c>
      <c r="P17" s="31"/>
      <c r="Q17" s="31">
        <v>0.34</v>
      </c>
      <c r="R17" s="31"/>
      <c r="S17" s="17">
        <v>7.37</v>
      </c>
      <c r="T17" s="31"/>
      <c r="U17" s="31"/>
      <c r="V17" s="31">
        <v>7.37</v>
      </c>
    </row>
    <row r="18" ht="22.8" customHeight="1" spans="1:22">
      <c r="A18" s="33" t="s">
        <v>222</v>
      </c>
      <c r="B18" s="33" t="s">
        <v>175</v>
      </c>
      <c r="C18" s="33" t="s">
        <v>175</v>
      </c>
      <c r="D18" s="29" t="s">
        <v>276</v>
      </c>
      <c r="E18" s="16" t="s">
        <v>277</v>
      </c>
      <c r="F18" s="17">
        <v>34.6</v>
      </c>
      <c r="G18" s="31">
        <v>30.08</v>
      </c>
      <c r="H18" s="31">
        <v>14.15</v>
      </c>
      <c r="I18" s="31"/>
      <c r="J18" s="31">
        <v>6.97</v>
      </c>
      <c r="K18" s="31">
        <v>8.96</v>
      </c>
      <c r="L18" s="17">
        <v>2.29</v>
      </c>
      <c r="M18" s="31"/>
      <c r="N18" s="31"/>
      <c r="O18" s="31">
        <v>2.12</v>
      </c>
      <c r="P18" s="31"/>
      <c r="Q18" s="31">
        <v>0.17</v>
      </c>
      <c r="R18" s="31"/>
      <c r="S18" s="17">
        <v>2.23</v>
      </c>
      <c r="T18" s="31"/>
      <c r="U18" s="31"/>
      <c r="V18" s="31">
        <v>2.23</v>
      </c>
    </row>
    <row r="19" ht="22.8" customHeight="1" spans="1:22">
      <c r="A19" s="33" t="s">
        <v>228</v>
      </c>
      <c r="B19" s="33" t="s">
        <v>175</v>
      </c>
      <c r="C19" s="33" t="s">
        <v>175</v>
      </c>
      <c r="D19" s="29" t="s">
        <v>276</v>
      </c>
      <c r="E19" s="16" t="s">
        <v>277</v>
      </c>
      <c r="F19" s="17">
        <v>185.44</v>
      </c>
      <c r="G19" s="31">
        <v>138.58</v>
      </c>
      <c r="H19" s="31">
        <v>15.44</v>
      </c>
      <c r="I19" s="31"/>
      <c r="J19" s="31">
        <v>51.31</v>
      </c>
      <c r="K19" s="31">
        <v>71.83</v>
      </c>
      <c r="L19" s="17">
        <v>19.49</v>
      </c>
      <c r="M19" s="31"/>
      <c r="N19" s="31"/>
      <c r="O19" s="31">
        <v>18.31</v>
      </c>
      <c r="P19" s="31"/>
      <c r="Q19" s="31">
        <v>1.18</v>
      </c>
      <c r="R19" s="31"/>
      <c r="S19" s="17">
        <v>27.37</v>
      </c>
      <c r="T19" s="31"/>
      <c r="U19" s="31"/>
      <c r="V19" s="31">
        <v>27.37</v>
      </c>
    </row>
    <row r="20" ht="22.8" customHeight="1" spans="1:22">
      <c r="A20" s="33" t="s">
        <v>228</v>
      </c>
      <c r="B20" s="33" t="s">
        <v>180</v>
      </c>
      <c r="C20" s="33" t="s">
        <v>175</v>
      </c>
      <c r="D20" s="29" t="s">
        <v>276</v>
      </c>
      <c r="E20" s="16" t="s">
        <v>277</v>
      </c>
      <c r="F20" s="17">
        <v>177.58</v>
      </c>
      <c r="G20" s="31">
        <v>166.91</v>
      </c>
      <c r="H20" s="31">
        <v>138.69</v>
      </c>
      <c r="I20" s="31"/>
      <c r="J20" s="31">
        <v>11.61</v>
      </c>
      <c r="K20" s="31">
        <v>16.61</v>
      </c>
      <c r="L20" s="17">
        <v>4.34</v>
      </c>
      <c r="M20" s="31"/>
      <c r="N20" s="31"/>
      <c r="O20" s="31">
        <v>4.07</v>
      </c>
      <c r="P20" s="31"/>
      <c r="Q20" s="31">
        <v>0.27</v>
      </c>
      <c r="R20" s="31"/>
      <c r="S20" s="17">
        <v>6.33</v>
      </c>
      <c r="T20" s="31"/>
      <c r="U20" s="31"/>
      <c r="V20" s="31">
        <v>6.33</v>
      </c>
    </row>
    <row r="21" ht="22.8" customHeight="1" spans="1:22">
      <c r="A21" s="33" t="s">
        <v>228</v>
      </c>
      <c r="B21" s="33" t="s">
        <v>184</v>
      </c>
      <c r="C21" s="33" t="s">
        <v>175</v>
      </c>
      <c r="D21" s="29" t="s">
        <v>276</v>
      </c>
      <c r="E21" s="16" t="s">
        <v>277</v>
      </c>
      <c r="F21" s="17">
        <v>45.75</v>
      </c>
      <c r="G21" s="31">
        <v>41.25</v>
      </c>
      <c r="H21" s="31">
        <v>30.21</v>
      </c>
      <c r="I21" s="31"/>
      <c r="J21" s="31">
        <v>4.58</v>
      </c>
      <c r="K21" s="31">
        <v>6.46</v>
      </c>
      <c r="L21" s="17">
        <v>1.9</v>
      </c>
      <c r="M21" s="31"/>
      <c r="N21" s="31"/>
      <c r="O21" s="31">
        <v>1.8</v>
      </c>
      <c r="P21" s="31"/>
      <c r="Q21" s="31">
        <v>0.1</v>
      </c>
      <c r="R21" s="31"/>
      <c r="S21" s="17">
        <v>2.6</v>
      </c>
      <c r="T21" s="31"/>
      <c r="U21" s="31"/>
      <c r="V21" s="31">
        <v>2.6</v>
      </c>
    </row>
    <row r="22" ht="22.8" customHeight="1" spans="1:22">
      <c r="A22" s="33" t="s">
        <v>245</v>
      </c>
      <c r="B22" s="33" t="s">
        <v>175</v>
      </c>
      <c r="C22" s="33" t="s">
        <v>175</v>
      </c>
      <c r="D22" s="29" t="s">
        <v>276</v>
      </c>
      <c r="E22" s="16" t="s">
        <v>277</v>
      </c>
      <c r="F22" s="17">
        <v>38.31</v>
      </c>
      <c r="G22" s="31">
        <v>32.84</v>
      </c>
      <c r="H22" s="31">
        <v>15.85</v>
      </c>
      <c r="I22" s="31"/>
      <c r="J22" s="31">
        <v>7</v>
      </c>
      <c r="K22" s="31">
        <v>9.99</v>
      </c>
      <c r="L22" s="17">
        <v>2.45</v>
      </c>
      <c r="M22" s="31"/>
      <c r="N22" s="31"/>
      <c r="O22" s="31">
        <v>2.28</v>
      </c>
      <c r="P22" s="31"/>
      <c r="Q22" s="31">
        <v>0.17</v>
      </c>
      <c r="R22" s="31"/>
      <c r="S22" s="17">
        <v>3.02</v>
      </c>
      <c r="T22" s="31"/>
      <c r="U22" s="31"/>
      <c r="V22" s="31">
        <v>3.02</v>
      </c>
    </row>
    <row r="23" ht="22.8" customHeight="1" spans="1:22">
      <c r="A23" s="33" t="s">
        <v>251</v>
      </c>
      <c r="B23" s="33" t="s">
        <v>180</v>
      </c>
      <c r="C23" s="33" t="s">
        <v>175</v>
      </c>
      <c r="D23" s="29" t="s">
        <v>276</v>
      </c>
      <c r="E23" s="16" t="s">
        <v>281</v>
      </c>
      <c r="F23" s="17">
        <v>114.27</v>
      </c>
      <c r="G23" s="31"/>
      <c r="H23" s="31"/>
      <c r="I23" s="31"/>
      <c r="J23" s="31"/>
      <c r="K23" s="31"/>
      <c r="L23" s="17"/>
      <c r="M23" s="31"/>
      <c r="N23" s="31"/>
      <c r="O23" s="31"/>
      <c r="P23" s="31"/>
      <c r="Q23" s="31"/>
      <c r="R23" s="31">
        <v>114.27</v>
      </c>
      <c r="S23" s="17"/>
      <c r="T23" s="31"/>
      <c r="U23" s="31"/>
      <c r="V23" s="31"/>
    </row>
    <row r="24" ht="16.35" customHeight="1" spans="1:6">
      <c r="A24" s="18" t="s">
        <v>361</v>
      </c>
      <c r="B24" s="18"/>
      <c r="C24" s="18"/>
      <c r="D24" s="18"/>
      <c r="E24" s="18"/>
      <c r="F2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4:E2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6" t="s">
        <v>453</v>
      </c>
    </row>
    <row r="2" ht="46.55" customHeight="1" spans="1:11">
      <c r="A2" s="2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8.1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259</v>
      </c>
      <c r="E4" s="15" t="s">
        <v>260</v>
      </c>
      <c r="F4" s="15" t="s">
        <v>454</v>
      </c>
      <c r="G4" s="15" t="s">
        <v>455</v>
      </c>
      <c r="H4" s="15" t="s">
        <v>456</v>
      </c>
      <c r="I4" s="15" t="s">
        <v>457</v>
      </c>
      <c r="J4" s="15" t="s">
        <v>458</v>
      </c>
      <c r="K4" s="15" t="s">
        <v>459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138</v>
      </c>
      <c r="F6" s="23">
        <v>97.14</v>
      </c>
      <c r="G6" s="23">
        <v>96.5</v>
      </c>
      <c r="H6" s="23"/>
      <c r="I6" s="23"/>
      <c r="J6" s="23"/>
      <c r="K6" s="23">
        <v>0.64</v>
      </c>
    </row>
    <row r="7" ht="22.8" customHeight="1" spans="1:11">
      <c r="A7" s="24"/>
      <c r="B7" s="24"/>
      <c r="C7" s="24"/>
      <c r="D7" s="22" t="s">
        <v>156</v>
      </c>
      <c r="E7" s="22" t="s">
        <v>4</v>
      </c>
      <c r="F7" s="23">
        <v>97.14</v>
      </c>
      <c r="G7" s="23">
        <v>96.5</v>
      </c>
      <c r="H7" s="23"/>
      <c r="I7" s="23"/>
      <c r="J7" s="23"/>
      <c r="K7" s="23">
        <v>0.64</v>
      </c>
    </row>
    <row r="8" ht="22.8" customHeight="1" spans="1:11">
      <c r="A8" s="24"/>
      <c r="B8" s="24"/>
      <c r="C8" s="24"/>
      <c r="D8" s="30" t="s">
        <v>157</v>
      </c>
      <c r="E8" s="30" t="s">
        <v>158</v>
      </c>
      <c r="F8" s="23">
        <v>97.14</v>
      </c>
      <c r="G8" s="23">
        <v>96.5</v>
      </c>
      <c r="H8" s="23"/>
      <c r="I8" s="23"/>
      <c r="J8" s="23"/>
      <c r="K8" s="23">
        <v>0.64</v>
      </c>
    </row>
    <row r="9" ht="22.8" customHeight="1" spans="1:11">
      <c r="A9" s="33" t="s">
        <v>172</v>
      </c>
      <c r="B9" s="33" t="s">
        <v>184</v>
      </c>
      <c r="C9" s="33" t="s">
        <v>175</v>
      </c>
      <c r="D9" s="29" t="s">
        <v>276</v>
      </c>
      <c r="E9" s="16" t="s">
        <v>277</v>
      </c>
      <c r="F9" s="17">
        <v>97.14</v>
      </c>
      <c r="G9" s="31">
        <v>96.5</v>
      </c>
      <c r="H9" s="31"/>
      <c r="I9" s="31"/>
      <c r="J9" s="31"/>
      <c r="K9" s="31">
        <v>0.64</v>
      </c>
    </row>
    <row r="10" ht="16.35" customHeight="1" spans="1:5">
      <c r="A10" s="18" t="s">
        <v>361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6" t="s">
        <v>460</v>
      </c>
      <c r="R1" s="26"/>
    </row>
    <row r="2" ht="40.5" customHeight="1" spans="1:18">
      <c r="A2" s="27" t="s">
        <v>18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ht="24.15" customHeight="1" spans="1:18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259</v>
      </c>
      <c r="E4" s="15" t="s">
        <v>260</v>
      </c>
      <c r="F4" s="15" t="s">
        <v>454</v>
      </c>
      <c r="G4" s="15" t="s">
        <v>461</v>
      </c>
      <c r="H4" s="15" t="s">
        <v>462</v>
      </c>
      <c r="I4" s="15" t="s">
        <v>463</v>
      </c>
      <c r="J4" s="15" t="s">
        <v>464</v>
      </c>
      <c r="K4" s="15" t="s">
        <v>465</v>
      </c>
      <c r="L4" s="15" t="s">
        <v>466</v>
      </c>
      <c r="M4" s="15" t="s">
        <v>467</v>
      </c>
      <c r="N4" s="15" t="s">
        <v>456</v>
      </c>
      <c r="O4" s="15" t="s">
        <v>468</v>
      </c>
      <c r="P4" s="15" t="s">
        <v>469</v>
      </c>
      <c r="Q4" s="15" t="s">
        <v>457</v>
      </c>
      <c r="R4" s="15" t="s">
        <v>459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138</v>
      </c>
      <c r="F6" s="23">
        <v>97.14</v>
      </c>
      <c r="G6" s="23"/>
      <c r="H6" s="23"/>
      <c r="I6" s="23"/>
      <c r="J6" s="23"/>
      <c r="K6" s="23">
        <v>95.73</v>
      </c>
      <c r="L6" s="23"/>
      <c r="M6" s="23"/>
      <c r="N6" s="23"/>
      <c r="O6" s="23">
        <v>0.77</v>
      </c>
      <c r="P6" s="23"/>
      <c r="Q6" s="23"/>
      <c r="R6" s="23">
        <v>0.64</v>
      </c>
    </row>
    <row r="7" ht="22.8" customHeight="1" spans="1:18">
      <c r="A7" s="24"/>
      <c r="B7" s="24"/>
      <c r="C7" s="24"/>
      <c r="D7" s="22" t="s">
        <v>156</v>
      </c>
      <c r="E7" s="22" t="s">
        <v>4</v>
      </c>
      <c r="F7" s="23">
        <v>97.14</v>
      </c>
      <c r="G7" s="23"/>
      <c r="H7" s="23"/>
      <c r="I7" s="23"/>
      <c r="J7" s="23"/>
      <c r="K7" s="23">
        <v>95.73</v>
      </c>
      <c r="L7" s="23"/>
      <c r="M7" s="23"/>
      <c r="N7" s="23"/>
      <c r="O7" s="23">
        <v>0.77</v>
      </c>
      <c r="P7" s="23"/>
      <c r="Q7" s="23"/>
      <c r="R7" s="23">
        <v>0.64</v>
      </c>
    </row>
    <row r="8" ht="22.8" customHeight="1" spans="1:18">
      <c r="A8" s="24"/>
      <c r="B8" s="24"/>
      <c r="C8" s="24"/>
      <c r="D8" s="30" t="s">
        <v>157</v>
      </c>
      <c r="E8" s="30" t="s">
        <v>158</v>
      </c>
      <c r="F8" s="23">
        <v>97.14</v>
      </c>
      <c r="G8" s="23"/>
      <c r="H8" s="23"/>
      <c r="I8" s="23"/>
      <c r="J8" s="23"/>
      <c r="K8" s="23">
        <v>95.73</v>
      </c>
      <c r="L8" s="23"/>
      <c r="M8" s="23"/>
      <c r="N8" s="23"/>
      <c r="O8" s="23">
        <v>0.77</v>
      </c>
      <c r="P8" s="23"/>
      <c r="Q8" s="23"/>
      <c r="R8" s="23">
        <v>0.64</v>
      </c>
    </row>
    <row r="9" ht="22.8" customHeight="1" spans="1:18">
      <c r="A9" s="33" t="s">
        <v>172</v>
      </c>
      <c r="B9" s="33" t="s">
        <v>184</v>
      </c>
      <c r="C9" s="33" t="s">
        <v>175</v>
      </c>
      <c r="D9" s="29" t="s">
        <v>276</v>
      </c>
      <c r="E9" s="16" t="s">
        <v>277</v>
      </c>
      <c r="F9" s="17">
        <v>97.14</v>
      </c>
      <c r="G9" s="31"/>
      <c r="H9" s="31"/>
      <c r="I9" s="31"/>
      <c r="J9" s="31"/>
      <c r="K9" s="31">
        <v>95.73</v>
      </c>
      <c r="L9" s="31"/>
      <c r="M9" s="31"/>
      <c r="N9" s="31"/>
      <c r="O9" s="31">
        <v>0.77</v>
      </c>
      <c r="P9" s="31"/>
      <c r="Q9" s="31"/>
      <c r="R9" s="31">
        <v>0.64</v>
      </c>
    </row>
    <row r="10" ht="16.35" customHeight="1" spans="1:5">
      <c r="A10" s="18" t="s">
        <v>361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0" sqref="A10:E10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470</v>
      </c>
      <c r="T1" s="26"/>
    </row>
    <row r="2" ht="36.2" customHeight="1" spans="1:20">
      <c r="A2" s="27" t="s">
        <v>19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259</v>
      </c>
      <c r="E4" s="15" t="s">
        <v>260</v>
      </c>
      <c r="F4" s="15" t="s">
        <v>454</v>
      </c>
      <c r="G4" s="15" t="s">
        <v>263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266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471</v>
      </c>
      <c r="I5" s="15" t="s">
        <v>472</v>
      </c>
      <c r="J5" s="15" t="s">
        <v>473</v>
      </c>
      <c r="K5" s="15" t="s">
        <v>474</v>
      </c>
      <c r="L5" s="15" t="s">
        <v>475</v>
      </c>
      <c r="M5" s="15" t="s">
        <v>476</v>
      </c>
      <c r="N5" s="15" t="s">
        <v>477</v>
      </c>
      <c r="O5" s="15" t="s">
        <v>478</v>
      </c>
      <c r="P5" s="15" t="s">
        <v>479</v>
      </c>
      <c r="Q5" s="15" t="s">
        <v>480</v>
      </c>
      <c r="R5" s="15" t="s">
        <v>138</v>
      </c>
      <c r="S5" s="15" t="s">
        <v>395</v>
      </c>
      <c r="T5" s="15" t="s">
        <v>437</v>
      </c>
    </row>
    <row r="6" ht="22.8" customHeight="1" spans="1:20">
      <c r="A6" s="24"/>
      <c r="B6" s="24"/>
      <c r="C6" s="24"/>
      <c r="D6" s="24"/>
      <c r="E6" s="24" t="s">
        <v>138</v>
      </c>
      <c r="F6" s="36">
        <v>1350.74</v>
      </c>
      <c r="G6" s="36">
        <v>1350.74</v>
      </c>
      <c r="H6" s="36">
        <v>226.54</v>
      </c>
      <c r="I6" s="36">
        <v>5</v>
      </c>
      <c r="J6" s="36">
        <v>3</v>
      </c>
      <c r="K6" s="36">
        <v>2</v>
      </c>
      <c r="L6" s="36">
        <v>20</v>
      </c>
      <c r="M6" s="36">
        <v>10</v>
      </c>
      <c r="N6" s="36"/>
      <c r="O6" s="36"/>
      <c r="P6" s="36">
        <v>15</v>
      </c>
      <c r="Q6" s="36">
        <v>1069.2</v>
      </c>
      <c r="R6" s="36"/>
      <c r="S6" s="36"/>
      <c r="T6" s="36"/>
    </row>
    <row r="7" ht="22.8" customHeight="1" spans="1:20">
      <c r="A7" s="24"/>
      <c r="B7" s="24"/>
      <c r="C7" s="24"/>
      <c r="D7" s="22" t="s">
        <v>156</v>
      </c>
      <c r="E7" s="22" t="s">
        <v>4</v>
      </c>
      <c r="F7" s="36">
        <v>1350.74</v>
      </c>
      <c r="G7" s="36">
        <v>1350.74</v>
      </c>
      <c r="H7" s="36">
        <v>226.54</v>
      </c>
      <c r="I7" s="36">
        <v>5</v>
      </c>
      <c r="J7" s="36">
        <v>3</v>
      </c>
      <c r="K7" s="36">
        <v>2</v>
      </c>
      <c r="L7" s="36">
        <v>20</v>
      </c>
      <c r="M7" s="36">
        <v>10</v>
      </c>
      <c r="N7" s="36"/>
      <c r="O7" s="36"/>
      <c r="P7" s="36">
        <v>15</v>
      </c>
      <c r="Q7" s="36">
        <v>1069.2</v>
      </c>
      <c r="R7" s="36"/>
      <c r="S7" s="36"/>
      <c r="T7" s="36"/>
    </row>
    <row r="8" ht="22.8" customHeight="1" spans="1:20">
      <c r="A8" s="24"/>
      <c r="B8" s="24"/>
      <c r="C8" s="24"/>
      <c r="D8" s="30" t="s">
        <v>157</v>
      </c>
      <c r="E8" s="30" t="s">
        <v>158</v>
      </c>
      <c r="F8" s="36">
        <v>1350.74</v>
      </c>
      <c r="G8" s="36">
        <v>1350.74</v>
      </c>
      <c r="H8" s="36">
        <v>226.54</v>
      </c>
      <c r="I8" s="36">
        <v>5</v>
      </c>
      <c r="J8" s="36">
        <v>3</v>
      </c>
      <c r="K8" s="36">
        <v>2</v>
      </c>
      <c r="L8" s="36">
        <v>20</v>
      </c>
      <c r="M8" s="36">
        <v>10</v>
      </c>
      <c r="N8" s="36"/>
      <c r="O8" s="36"/>
      <c r="P8" s="36">
        <v>15</v>
      </c>
      <c r="Q8" s="36">
        <v>1069.2</v>
      </c>
      <c r="R8" s="36"/>
      <c r="S8" s="36"/>
      <c r="T8" s="36"/>
    </row>
    <row r="9" ht="22.8" customHeight="1" spans="1:20">
      <c r="A9" s="33" t="s">
        <v>172</v>
      </c>
      <c r="B9" s="33" t="s">
        <v>184</v>
      </c>
      <c r="C9" s="33" t="s">
        <v>175</v>
      </c>
      <c r="D9" s="29" t="s">
        <v>276</v>
      </c>
      <c r="E9" s="16" t="s">
        <v>277</v>
      </c>
      <c r="F9" s="17">
        <v>319.36</v>
      </c>
      <c r="G9" s="31">
        <v>319.36</v>
      </c>
      <c r="H9" s="31">
        <v>226.54</v>
      </c>
      <c r="I9" s="31">
        <v>5</v>
      </c>
      <c r="J9" s="31">
        <v>3</v>
      </c>
      <c r="K9" s="31">
        <v>2</v>
      </c>
      <c r="L9" s="31">
        <v>20</v>
      </c>
      <c r="M9" s="31">
        <v>10</v>
      </c>
      <c r="N9" s="31"/>
      <c r="O9" s="31"/>
      <c r="P9" s="31">
        <v>15</v>
      </c>
      <c r="Q9" s="31">
        <v>37.82</v>
      </c>
      <c r="R9" s="31"/>
      <c r="S9" s="31"/>
      <c r="T9" s="31"/>
    </row>
    <row r="10" ht="22.8" customHeight="1" spans="1:20">
      <c r="A10" s="33">
        <v>213</v>
      </c>
      <c r="B10" s="33" t="s">
        <v>240</v>
      </c>
      <c r="C10" s="33" t="s">
        <v>211</v>
      </c>
      <c r="D10" s="29" t="s">
        <v>481</v>
      </c>
      <c r="E10" s="16" t="s">
        <v>353</v>
      </c>
      <c r="F10" s="37">
        <v>1031.38</v>
      </c>
      <c r="G10" s="38">
        <v>1031.38</v>
      </c>
      <c r="H10" s="38"/>
      <c r="I10" s="38"/>
      <c r="J10" s="38"/>
      <c r="K10" s="38"/>
      <c r="L10" s="38"/>
      <c r="M10" s="38"/>
      <c r="N10" s="38"/>
      <c r="O10" s="38"/>
      <c r="P10" s="38"/>
      <c r="Q10" s="38">
        <v>1031.38</v>
      </c>
      <c r="R10" s="38"/>
      <c r="S10" s="38"/>
      <c r="T10" s="38"/>
    </row>
    <row r="11" ht="22.8" customHeight="1" spans="1:6">
      <c r="A11" s="18" t="s">
        <v>361</v>
      </c>
      <c r="B11" s="18"/>
      <c r="C11" s="18"/>
      <c r="D11" s="18"/>
      <c r="E11" s="18"/>
      <c r="F11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1:F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topLeftCell="D1" workbookViewId="0">
      <selection activeCell="L21" sqref="L2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6" t="s">
        <v>482</v>
      </c>
      <c r="AG1" s="26"/>
    </row>
    <row r="2" ht="43.95" customHeight="1" spans="1:33">
      <c r="A2" s="27" t="s">
        <v>20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</row>
    <row r="3" ht="19.8" customHeight="1" spans="1:3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259</v>
      </c>
      <c r="E4" s="15" t="s">
        <v>260</v>
      </c>
      <c r="F4" s="15" t="s">
        <v>483</v>
      </c>
      <c r="G4" s="15" t="s">
        <v>484</v>
      </c>
      <c r="H4" s="15" t="s">
        <v>485</v>
      </c>
      <c r="I4" s="15" t="s">
        <v>486</v>
      </c>
      <c r="J4" s="15" t="s">
        <v>487</v>
      </c>
      <c r="K4" s="15" t="s">
        <v>488</v>
      </c>
      <c r="L4" s="15" t="s">
        <v>489</v>
      </c>
      <c r="M4" s="15" t="s">
        <v>490</v>
      </c>
      <c r="N4" s="15" t="s">
        <v>491</v>
      </c>
      <c r="O4" s="15" t="s">
        <v>492</v>
      </c>
      <c r="P4" s="15" t="s">
        <v>493</v>
      </c>
      <c r="Q4" s="15" t="s">
        <v>477</v>
      </c>
      <c r="R4" s="15" t="s">
        <v>479</v>
      </c>
      <c r="S4" s="15" t="s">
        <v>494</v>
      </c>
      <c r="T4" s="15" t="s">
        <v>472</v>
      </c>
      <c r="U4" s="15" t="s">
        <v>473</v>
      </c>
      <c r="V4" s="15" t="s">
        <v>476</v>
      </c>
      <c r="W4" s="15" t="s">
        <v>495</v>
      </c>
      <c r="X4" s="15" t="s">
        <v>496</v>
      </c>
      <c r="Y4" s="15" t="s">
        <v>497</v>
      </c>
      <c r="Z4" s="15" t="s">
        <v>498</v>
      </c>
      <c r="AA4" s="15" t="s">
        <v>475</v>
      </c>
      <c r="AB4" s="15" t="s">
        <v>499</v>
      </c>
      <c r="AC4" s="15" t="s">
        <v>500</v>
      </c>
      <c r="AD4" s="15" t="s">
        <v>478</v>
      </c>
      <c r="AE4" s="15" t="s">
        <v>501</v>
      </c>
      <c r="AF4" s="15" t="s">
        <v>502</v>
      </c>
      <c r="AG4" s="15" t="s">
        <v>480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9"/>
      <c r="C6" s="9"/>
      <c r="D6" s="16"/>
      <c r="E6" s="16" t="s">
        <v>138</v>
      </c>
      <c r="F6" s="36">
        <v>1350.74</v>
      </c>
      <c r="G6" s="36">
        <v>71.4</v>
      </c>
      <c r="H6" s="36">
        <v>50</v>
      </c>
      <c r="I6" s="36"/>
      <c r="J6" s="36"/>
      <c r="K6" s="36">
        <v>2</v>
      </c>
      <c r="L6" s="36">
        <v>20</v>
      </c>
      <c r="M6" s="36">
        <v>1</v>
      </c>
      <c r="N6" s="36"/>
      <c r="O6" s="36">
        <v>3.6</v>
      </c>
      <c r="P6" s="36">
        <v>5</v>
      </c>
      <c r="Q6" s="36"/>
      <c r="R6" s="36">
        <v>15</v>
      </c>
      <c r="S6" s="36">
        <v>2</v>
      </c>
      <c r="T6" s="36">
        <v>5</v>
      </c>
      <c r="U6" s="36">
        <v>3</v>
      </c>
      <c r="V6" s="36">
        <v>10</v>
      </c>
      <c r="W6" s="36">
        <v>2</v>
      </c>
      <c r="X6" s="36"/>
      <c r="Y6" s="36"/>
      <c r="Z6" s="36">
        <v>20</v>
      </c>
      <c r="AA6" s="36"/>
      <c r="AB6" s="36">
        <v>9.86</v>
      </c>
      <c r="AC6" s="36">
        <v>20.53</v>
      </c>
      <c r="AD6" s="36"/>
      <c r="AE6" s="36">
        <v>41.15</v>
      </c>
      <c r="AF6" s="36"/>
      <c r="AG6" s="36">
        <v>1069.2</v>
      </c>
    </row>
    <row r="7" ht="22.8" customHeight="1" spans="1:33">
      <c r="A7" s="24"/>
      <c r="B7" s="24"/>
      <c r="C7" s="24"/>
      <c r="D7" s="22" t="s">
        <v>156</v>
      </c>
      <c r="E7" s="22" t="s">
        <v>4</v>
      </c>
      <c r="F7" s="36">
        <v>1350.74</v>
      </c>
      <c r="G7" s="36">
        <v>71.4</v>
      </c>
      <c r="H7" s="36">
        <v>50</v>
      </c>
      <c r="I7" s="36"/>
      <c r="J7" s="36"/>
      <c r="K7" s="36">
        <v>2</v>
      </c>
      <c r="L7" s="36">
        <v>20</v>
      </c>
      <c r="M7" s="36">
        <v>1</v>
      </c>
      <c r="N7" s="36"/>
      <c r="O7" s="36">
        <v>3.6</v>
      </c>
      <c r="P7" s="36">
        <v>5</v>
      </c>
      <c r="Q7" s="36"/>
      <c r="R7" s="36">
        <v>15</v>
      </c>
      <c r="S7" s="36">
        <v>2</v>
      </c>
      <c r="T7" s="36">
        <v>5</v>
      </c>
      <c r="U7" s="36">
        <v>3</v>
      </c>
      <c r="V7" s="36">
        <v>10</v>
      </c>
      <c r="W7" s="36">
        <v>2</v>
      </c>
      <c r="X7" s="36"/>
      <c r="Y7" s="36"/>
      <c r="Z7" s="36">
        <v>20</v>
      </c>
      <c r="AA7" s="36"/>
      <c r="AB7" s="36">
        <v>9.86</v>
      </c>
      <c r="AC7" s="36">
        <v>20.53</v>
      </c>
      <c r="AD7" s="36"/>
      <c r="AE7" s="36">
        <v>41.15</v>
      </c>
      <c r="AF7" s="36"/>
      <c r="AG7" s="36">
        <v>1069.2</v>
      </c>
    </row>
    <row r="8" ht="22.8" customHeight="1" spans="1:33">
      <c r="A8" s="24"/>
      <c r="B8" s="24"/>
      <c r="C8" s="24"/>
      <c r="D8" s="30" t="s">
        <v>157</v>
      </c>
      <c r="E8" s="30" t="s">
        <v>158</v>
      </c>
      <c r="F8" s="36">
        <v>1350.74</v>
      </c>
      <c r="G8" s="36">
        <v>71.4</v>
      </c>
      <c r="H8" s="36">
        <v>50</v>
      </c>
      <c r="I8" s="36"/>
      <c r="J8" s="36"/>
      <c r="K8" s="36">
        <v>2</v>
      </c>
      <c r="L8" s="36">
        <v>20</v>
      </c>
      <c r="M8" s="36">
        <v>1</v>
      </c>
      <c r="N8" s="36"/>
      <c r="O8" s="36">
        <v>3.6</v>
      </c>
      <c r="P8" s="36">
        <v>5</v>
      </c>
      <c r="Q8" s="36"/>
      <c r="R8" s="36">
        <v>15</v>
      </c>
      <c r="S8" s="36">
        <v>2</v>
      </c>
      <c r="T8" s="36">
        <v>5</v>
      </c>
      <c r="U8" s="36">
        <v>3</v>
      </c>
      <c r="V8" s="36">
        <v>10</v>
      </c>
      <c r="W8" s="36">
        <v>2</v>
      </c>
      <c r="X8" s="36"/>
      <c r="Y8" s="36"/>
      <c r="Z8" s="36">
        <v>20</v>
      </c>
      <c r="AA8" s="36"/>
      <c r="AB8" s="36">
        <v>9.86</v>
      </c>
      <c r="AC8" s="36">
        <v>20.53</v>
      </c>
      <c r="AD8" s="36"/>
      <c r="AE8" s="36">
        <v>41.15</v>
      </c>
      <c r="AF8" s="36"/>
      <c r="AG8" s="36">
        <v>1069.2</v>
      </c>
    </row>
    <row r="9" ht="22.8" customHeight="1" spans="1:33">
      <c r="A9" s="33" t="s">
        <v>172</v>
      </c>
      <c r="B9" s="33" t="s">
        <v>184</v>
      </c>
      <c r="C9" s="33" t="s">
        <v>175</v>
      </c>
      <c r="D9" s="29" t="s">
        <v>276</v>
      </c>
      <c r="E9" s="16" t="s">
        <v>277</v>
      </c>
      <c r="F9" s="31">
        <v>319.36</v>
      </c>
      <c r="G9" s="31">
        <v>71.4</v>
      </c>
      <c r="H9" s="31">
        <v>50</v>
      </c>
      <c r="I9" s="31"/>
      <c r="J9" s="31"/>
      <c r="K9" s="31">
        <v>2</v>
      </c>
      <c r="L9" s="31">
        <v>20</v>
      </c>
      <c r="M9" s="31">
        <v>1</v>
      </c>
      <c r="N9" s="31"/>
      <c r="O9" s="31">
        <v>3.6</v>
      </c>
      <c r="P9" s="31">
        <v>5</v>
      </c>
      <c r="Q9" s="31"/>
      <c r="R9" s="31">
        <v>15</v>
      </c>
      <c r="S9" s="31">
        <v>2</v>
      </c>
      <c r="T9" s="31">
        <v>5</v>
      </c>
      <c r="U9" s="31">
        <v>3</v>
      </c>
      <c r="V9" s="31">
        <v>10</v>
      </c>
      <c r="W9" s="31">
        <v>2</v>
      </c>
      <c r="X9" s="31"/>
      <c r="Y9" s="31"/>
      <c r="Z9" s="31">
        <v>20</v>
      </c>
      <c r="AA9" s="31"/>
      <c r="AB9" s="31">
        <v>9.86</v>
      </c>
      <c r="AC9" s="31">
        <v>20.53</v>
      </c>
      <c r="AD9" s="31"/>
      <c r="AE9" s="31">
        <v>41.15</v>
      </c>
      <c r="AF9" s="31"/>
      <c r="AG9" s="31">
        <v>37.82</v>
      </c>
    </row>
    <row r="10" ht="22.8" customHeight="1" spans="1:33">
      <c r="A10" s="33">
        <v>213</v>
      </c>
      <c r="B10" s="33" t="s">
        <v>240</v>
      </c>
      <c r="C10" s="33" t="s">
        <v>211</v>
      </c>
      <c r="D10" s="29" t="s">
        <v>481</v>
      </c>
      <c r="E10" s="16" t="s">
        <v>353</v>
      </c>
      <c r="F10" s="37">
        <v>1031.38</v>
      </c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>
        <v>1031.38</v>
      </c>
    </row>
    <row r="11" ht="16.35" customHeight="1" spans="1:5">
      <c r="A11" s="18" t="s">
        <v>361</v>
      </c>
      <c r="B11" s="18"/>
      <c r="C11" s="18"/>
      <c r="D11" s="18"/>
      <c r="E11" s="18"/>
    </row>
  </sheetData>
  <mergeCells count="36">
    <mergeCell ref="AF1:AG1"/>
    <mergeCell ref="A2:AG2"/>
    <mergeCell ref="A3:AE3"/>
    <mergeCell ref="AF3:AG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6" t="s">
        <v>503</v>
      </c>
      <c r="H1" s="26"/>
    </row>
    <row r="2" ht="33.6" customHeight="1" spans="1:8">
      <c r="A2" s="27" t="s">
        <v>21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504</v>
      </c>
      <c r="B4" s="15" t="s">
        <v>505</v>
      </c>
      <c r="C4" s="15" t="s">
        <v>506</v>
      </c>
      <c r="D4" s="15" t="s">
        <v>507</v>
      </c>
      <c r="E4" s="15" t="s">
        <v>508</v>
      </c>
      <c r="F4" s="15"/>
      <c r="G4" s="15"/>
      <c r="H4" s="15" t="s">
        <v>509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510</v>
      </c>
      <c r="G5" s="15" t="s">
        <v>511</v>
      </c>
      <c r="H5" s="15"/>
    </row>
    <row r="6" ht="22.8" customHeight="1" spans="1:8">
      <c r="A6" s="24"/>
      <c r="B6" s="24" t="s">
        <v>138</v>
      </c>
      <c r="C6" s="23">
        <v>10</v>
      </c>
      <c r="D6" s="23"/>
      <c r="E6" s="23"/>
      <c r="F6" s="23"/>
      <c r="G6" s="23"/>
      <c r="H6" s="23">
        <v>10</v>
      </c>
    </row>
    <row r="7" ht="22.8" customHeight="1" spans="1:8">
      <c r="A7" s="22" t="s">
        <v>156</v>
      </c>
      <c r="B7" s="22" t="s">
        <v>4</v>
      </c>
      <c r="C7" s="23">
        <v>10</v>
      </c>
      <c r="D7" s="23"/>
      <c r="E7" s="23"/>
      <c r="F7" s="23"/>
      <c r="G7" s="23"/>
      <c r="H7" s="23">
        <v>10</v>
      </c>
    </row>
    <row r="8" ht="22.8" customHeight="1" spans="1:8">
      <c r="A8" s="29" t="s">
        <v>157</v>
      </c>
      <c r="B8" s="29" t="s">
        <v>158</v>
      </c>
      <c r="C8" s="31">
        <v>10</v>
      </c>
      <c r="D8" s="31"/>
      <c r="E8" s="17"/>
      <c r="F8" s="31"/>
      <c r="G8" s="31"/>
      <c r="H8" s="31">
        <v>10</v>
      </c>
    </row>
    <row r="9" ht="16.35" customHeight="1" spans="1:3">
      <c r="A9" s="18" t="s">
        <v>361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6" t="s">
        <v>512</v>
      </c>
      <c r="H1" s="26"/>
    </row>
    <row r="2" ht="38.8" customHeight="1" spans="1:8">
      <c r="A2" s="27" t="s">
        <v>22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513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305</v>
      </c>
      <c r="F5" s="15"/>
      <c r="G5" s="15" t="s">
        <v>306</v>
      </c>
      <c r="H5" s="15"/>
    </row>
    <row r="6" ht="27.6" customHeight="1" spans="1:8">
      <c r="A6" s="15"/>
      <c r="B6" s="15"/>
      <c r="C6" s="15"/>
      <c r="D6" s="15"/>
      <c r="E6" s="15" t="s">
        <v>284</v>
      </c>
      <c r="F6" s="15" t="s">
        <v>270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361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514</v>
      </c>
      <c r="T1" s="26"/>
    </row>
    <row r="2" ht="47.4" customHeight="1" spans="1:17">
      <c r="A2" s="27" t="s">
        <v>23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259</v>
      </c>
      <c r="E4" s="15" t="s">
        <v>260</v>
      </c>
      <c r="F4" s="15" t="s">
        <v>261</v>
      </c>
      <c r="G4" s="15" t="s">
        <v>262</v>
      </c>
      <c r="H4" s="15" t="s">
        <v>263</v>
      </c>
      <c r="I4" s="15" t="s">
        <v>264</v>
      </c>
      <c r="J4" s="15" t="s">
        <v>265</v>
      </c>
      <c r="K4" s="15" t="s">
        <v>266</v>
      </c>
      <c r="L4" s="15" t="s">
        <v>267</v>
      </c>
      <c r="M4" s="15" t="s">
        <v>268</v>
      </c>
      <c r="N4" s="15" t="s">
        <v>269</v>
      </c>
      <c r="O4" s="15" t="s">
        <v>270</v>
      </c>
      <c r="P4" s="15" t="s">
        <v>271</v>
      </c>
      <c r="Q4" s="15" t="s">
        <v>272</v>
      </c>
      <c r="R4" s="15" t="s">
        <v>273</v>
      </c>
      <c r="S4" s="15" t="s">
        <v>274</v>
      </c>
      <c r="T4" s="15" t="s">
        <v>275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16.35" customHeight="1" spans="1:6">
      <c r="A10" s="18" t="s">
        <v>361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515</v>
      </c>
      <c r="T1" s="26"/>
    </row>
    <row r="2" ht="47.4" customHeight="1" spans="1:20">
      <c r="A2" s="27" t="s">
        <v>24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1.5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259</v>
      </c>
      <c r="E4" s="15" t="s">
        <v>260</v>
      </c>
      <c r="F4" s="15" t="s">
        <v>283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284</v>
      </c>
      <c r="I5" s="15" t="s">
        <v>285</v>
      </c>
      <c r="J5" s="15" t="s">
        <v>270</v>
      </c>
      <c r="K5" s="15" t="s">
        <v>138</v>
      </c>
      <c r="L5" s="15" t="s">
        <v>287</v>
      </c>
      <c r="M5" s="15" t="s">
        <v>288</v>
      </c>
      <c r="N5" s="15" t="s">
        <v>272</v>
      </c>
      <c r="O5" s="15" t="s">
        <v>289</v>
      </c>
      <c r="P5" s="15" t="s">
        <v>290</v>
      </c>
      <c r="Q5" s="15" t="s">
        <v>291</v>
      </c>
      <c r="R5" s="15" t="s">
        <v>268</v>
      </c>
      <c r="S5" s="15" t="s">
        <v>271</v>
      </c>
      <c r="T5" s="15" t="s">
        <v>275</v>
      </c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361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6" t="s">
        <v>516</v>
      </c>
    </row>
    <row r="2" ht="38.8" customHeight="1" spans="1:8">
      <c r="A2" s="27" t="s">
        <v>25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517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305</v>
      </c>
      <c r="F5" s="15"/>
      <c r="G5" s="15" t="s">
        <v>306</v>
      </c>
      <c r="H5" s="15"/>
    </row>
    <row r="6" ht="23.25" customHeight="1" spans="1:8">
      <c r="A6" s="15"/>
      <c r="B6" s="15"/>
      <c r="C6" s="15"/>
      <c r="D6" s="15"/>
      <c r="E6" s="15" t="s">
        <v>284</v>
      </c>
      <c r="F6" s="15" t="s">
        <v>270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361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6" t="s">
        <v>518</v>
      </c>
    </row>
    <row r="2" ht="38.8" customHeight="1" spans="1:8">
      <c r="A2" s="27" t="s">
        <v>26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519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305</v>
      </c>
      <c r="F5" s="15"/>
      <c r="G5" s="15" t="s">
        <v>306</v>
      </c>
      <c r="H5" s="15"/>
    </row>
    <row r="6" ht="24.15" customHeight="1" spans="1:8">
      <c r="A6" s="15"/>
      <c r="B6" s="15"/>
      <c r="C6" s="15"/>
      <c r="D6" s="15"/>
      <c r="E6" s="15" t="s">
        <v>284</v>
      </c>
      <c r="F6" s="15" t="s">
        <v>270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4">
      <c r="A13" s="18" t="s">
        <v>361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G18" sqref="G18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5" width="7.775" customWidth="1"/>
    <col min="6" max="14" width="7.69166666666667" customWidth="1"/>
    <col min="15" max="17" width="9.76666666666667" customWidth="1"/>
  </cols>
  <sheetData>
    <row r="1" ht="16.35" customHeight="1" spans="1:14">
      <c r="A1" s="1"/>
      <c r="M1" s="26" t="s">
        <v>520</v>
      </c>
      <c r="N1" s="26"/>
    </row>
    <row r="2" ht="45.7" customHeight="1" spans="1:14">
      <c r="A2" s="27" t="s">
        <v>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18.1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26.05" customHeight="1" spans="1:14">
      <c r="A4" s="15" t="s">
        <v>259</v>
      </c>
      <c r="B4" s="15" t="s">
        <v>521</v>
      </c>
      <c r="C4" s="15" t="s">
        <v>522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523</v>
      </c>
      <c r="N4" s="15"/>
    </row>
    <row r="5" ht="31.9" customHeight="1" spans="1:14">
      <c r="A5" s="15"/>
      <c r="B5" s="15"/>
      <c r="C5" s="15" t="s">
        <v>524</v>
      </c>
      <c r="D5" s="15" t="s">
        <v>141</v>
      </c>
      <c r="E5" s="15"/>
      <c r="F5" s="15"/>
      <c r="G5" s="15"/>
      <c r="H5" s="15"/>
      <c r="I5" s="15"/>
      <c r="J5" s="15" t="s">
        <v>525</v>
      </c>
      <c r="K5" s="15" t="s">
        <v>143</v>
      </c>
      <c r="L5" s="15" t="s">
        <v>144</v>
      </c>
      <c r="M5" s="15" t="s">
        <v>526</v>
      </c>
      <c r="N5" s="15" t="s">
        <v>527</v>
      </c>
    </row>
    <row r="6" ht="44.85" customHeight="1" spans="1:14">
      <c r="A6" s="15"/>
      <c r="B6" s="15"/>
      <c r="C6" s="15"/>
      <c r="D6" s="15" t="s">
        <v>528</v>
      </c>
      <c r="E6" s="15" t="s">
        <v>529</v>
      </c>
      <c r="F6" s="15" t="s">
        <v>530</v>
      </c>
      <c r="G6" s="15" t="s">
        <v>531</v>
      </c>
      <c r="H6" s="15" t="s">
        <v>532</v>
      </c>
      <c r="I6" s="15" t="s">
        <v>533</v>
      </c>
      <c r="J6" s="15"/>
      <c r="K6" s="15"/>
      <c r="L6" s="15"/>
      <c r="M6" s="15"/>
      <c r="N6" s="15"/>
    </row>
    <row r="7" ht="22.8" customHeight="1" spans="1:14">
      <c r="A7" s="24"/>
      <c r="B7" s="28" t="s">
        <v>138</v>
      </c>
      <c r="C7" s="23">
        <v>3</v>
      </c>
      <c r="D7" s="23">
        <v>3</v>
      </c>
      <c r="E7" s="23">
        <v>3</v>
      </c>
      <c r="F7" s="23"/>
      <c r="G7" s="23"/>
      <c r="H7" s="23"/>
      <c r="I7" s="23"/>
      <c r="J7" s="23"/>
      <c r="K7" s="23"/>
      <c r="L7" s="23"/>
      <c r="M7" s="23">
        <v>3</v>
      </c>
      <c r="N7" s="24"/>
    </row>
    <row r="8" ht="22.8" customHeight="1" spans="1:14">
      <c r="A8" s="22" t="s">
        <v>156</v>
      </c>
      <c r="B8" s="22" t="s">
        <v>4</v>
      </c>
      <c r="C8" s="23">
        <v>3</v>
      </c>
      <c r="D8" s="23">
        <v>3</v>
      </c>
      <c r="E8" s="23">
        <v>3</v>
      </c>
      <c r="F8" s="23"/>
      <c r="G8" s="23"/>
      <c r="H8" s="23"/>
      <c r="I8" s="23"/>
      <c r="J8" s="23"/>
      <c r="K8" s="23"/>
      <c r="L8" s="23"/>
      <c r="M8" s="23">
        <v>3</v>
      </c>
      <c r="N8" s="24"/>
    </row>
    <row r="9" ht="22.8" customHeight="1" spans="1:14">
      <c r="A9" s="29" t="s">
        <v>534</v>
      </c>
      <c r="B9" s="29" t="s">
        <v>535</v>
      </c>
      <c r="C9" s="17">
        <v>3</v>
      </c>
      <c r="D9" s="17">
        <v>3</v>
      </c>
      <c r="E9" s="17">
        <v>3</v>
      </c>
      <c r="F9" s="17"/>
      <c r="G9" s="17"/>
      <c r="H9" s="17"/>
      <c r="I9" s="17"/>
      <c r="J9" s="17"/>
      <c r="K9" s="17"/>
      <c r="L9" s="17"/>
      <c r="M9" s="17">
        <v>3</v>
      </c>
      <c r="N9" s="16"/>
    </row>
    <row r="10" ht="16.35" customHeight="1" spans="1:4">
      <c r="A10" s="18" t="s">
        <v>361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S13" sqref="S13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6" t="s">
        <v>536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12" t="s">
        <v>34</v>
      </c>
      <c r="M3" s="12"/>
    </row>
    <row r="4" ht="33.6" customHeight="1" spans="1:13">
      <c r="A4" s="15" t="s">
        <v>259</v>
      </c>
      <c r="B4" s="15" t="s">
        <v>537</v>
      </c>
      <c r="C4" s="15" t="s">
        <v>538</v>
      </c>
      <c r="D4" s="15" t="s">
        <v>539</v>
      </c>
      <c r="E4" s="15" t="s">
        <v>540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541</v>
      </c>
      <c r="F5" s="15" t="s">
        <v>542</v>
      </c>
      <c r="G5" s="15" t="s">
        <v>543</v>
      </c>
      <c r="H5" s="15" t="s">
        <v>544</v>
      </c>
      <c r="I5" s="15" t="s">
        <v>545</v>
      </c>
      <c r="J5" s="15" t="s">
        <v>546</v>
      </c>
      <c r="K5" s="15" t="s">
        <v>547</v>
      </c>
      <c r="L5" s="15" t="s">
        <v>548</v>
      </c>
      <c r="M5" s="15" t="s">
        <v>549</v>
      </c>
    </row>
    <row r="6" ht="18.1" customHeight="1" spans="1:13">
      <c r="A6" s="22" t="s">
        <v>2</v>
      </c>
      <c r="B6" s="22" t="s">
        <v>4</v>
      </c>
      <c r="C6" s="23">
        <v>3</v>
      </c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29.3" customHeight="1" spans="1:13">
      <c r="A7" s="16" t="s">
        <v>157</v>
      </c>
      <c r="B7" s="16" t="s">
        <v>550</v>
      </c>
      <c r="C7" s="17">
        <v>3</v>
      </c>
      <c r="D7" s="16" t="s">
        <v>551</v>
      </c>
      <c r="E7" s="25" t="s">
        <v>552</v>
      </c>
      <c r="F7" s="25" t="s">
        <v>553</v>
      </c>
      <c r="G7" s="16" t="s">
        <v>554</v>
      </c>
      <c r="H7" s="16" t="s">
        <v>555</v>
      </c>
      <c r="I7" s="16"/>
      <c r="J7" s="16"/>
      <c r="K7" s="16" t="s">
        <v>556</v>
      </c>
      <c r="L7" s="16" t="s">
        <v>557</v>
      </c>
      <c r="M7" s="16"/>
    </row>
    <row r="8" ht="24.4" customHeight="1" spans="1:13">
      <c r="A8" s="16"/>
      <c r="B8" s="16"/>
      <c r="C8" s="17"/>
      <c r="D8" s="16"/>
      <c r="E8" s="25"/>
      <c r="F8" s="25" t="s">
        <v>558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5"/>
      <c r="F9" s="25" t="s">
        <v>559</v>
      </c>
      <c r="G9" s="16"/>
      <c r="H9" s="16"/>
      <c r="I9" s="16"/>
      <c r="J9" s="16"/>
      <c r="K9" s="16"/>
      <c r="L9" s="16"/>
      <c r="M9" s="16"/>
    </row>
    <row r="10" ht="29.3" customHeight="1" spans="1:13">
      <c r="A10" s="16"/>
      <c r="B10" s="16"/>
      <c r="C10" s="17"/>
      <c r="D10" s="16"/>
      <c r="E10" s="25" t="s">
        <v>560</v>
      </c>
      <c r="F10" s="25" t="s">
        <v>561</v>
      </c>
      <c r="G10" s="16" t="s">
        <v>562</v>
      </c>
      <c r="H10" s="16" t="s">
        <v>555</v>
      </c>
      <c r="I10" s="16"/>
      <c r="J10" s="16"/>
      <c r="K10" s="16" t="s">
        <v>556</v>
      </c>
      <c r="L10" s="16" t="s">
        <v>557</v>
      </c>
      <c r="M10" s="16"/>
    </row>
    <row r="11" ht="24.4" customHeight="1" spans="1:13">
      <c r="A11" s="16"/>
      <c r="B11" s="16"/>
      <c r="C11" s="17"/>
      <c r="D11" s="16"/>
      <c r="E11" s="25"/>
      <c r="F11" s="25" t="s">
        <v>563</v>
      </c>
      <c r="G11" s="16" t="s">
        <v>564</v>
      </c>
      <c r="H11" s="16" t="s">
        <v>565</v>
      </c>
      <c r="I11" s="16"/>
      <c r="J11" s="16"/>
      <c r="K11" s="16" t="s">
        <v>566</v>
      </c>
      <c r="L11" s="16" t="s">
        <v>557</v>
      </c>
      <c r="M11" s="16"/>
    </row>
    <row r="12" ht="29.3" customHeight="1" spans="1:13">
      <c r="A12" s="16"/>
      <c r="B12" s="16"/>
      <c r="C12" s="17"/>
      <c r="D12" s="16"/>
      <c r="E12" s="25"/>
      <c r="F12" s="25" t="s">
        <v>567</v>
      </c>
      <c r="G12" s="16" t="s">
        <v>568</v>
      </c>
      <c r="H12" s="16" t="s">
        <v>569</v>
      </c>
      <c r="I12" s="16"/>
      <c r="J12" s="16"/>
      <c r="K12" s="16" t="s">
        <v>570</v>
      </c>
      <c r="L12" s="16" t="s">
        <v>571</v>
      </c>
      <c r="M12" s="16"/>
    </row>
    <row r="13" ht="24.4" customHeight="1" spans="1:13">
      <c r="A13" s="16"/>
      <c r="B13" s="16"/>
      <c r="C13" s="17"/>
      <c r="D13" s="16"/>
      <c r="E13" s="25" t="s">
        <v>572</v>
      </c>
      <c r="F13" s="25" t="s">
        <v>573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5"/>
      <c r="F14" s="25" t="s">
        <v>574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5"/>
      <c r="F15" s="25" t="s">
        <v>575</v>
      </c>
      <c r="G15" s="16"/>
      <c r="H15" s="16"/>
      <c r="I15" s="16"/>
      <c r="J15" s="16"/>
      <c r="K15" s="16"/>
      <c r="L15" s="16"/>
      <c r="M15" s="16"/>
    </row>
    <row r="16" ht="29.3" customHeight="1" spans="1:13">
      <c r="A16" s="16"/>
      <c r="B16" s="16"/>
      <c r="C16" s="17"/>
      <c r="D16" s="16"/>
      <c r="E16" s="25"/>
      <c r="F16" s="25" t="s">
        <v>576</v>
      </c>
      <c r="G16" s="16" t="s">
        <v>577</v>
      </c>
      <c r="H16" s="16" t="s">
        <v>565</v>
      </c>
      <c r="I16" s="16"/>
      <c r="J16" s="16"/>
      <c r="K16" s="16" t="s">
        <v>566</v>
      </c>
      <c r="L16" s="16" t="s">
        <v>557</v>
      </c>
      <c r="M16" s="16"/>
    </row>
    <row r="17" ht="24.4" customHeight="1" spans="1:13">
      <c r="A17" s="16"/>
      <c r="B17" s="16"/>
      <c r="C17" s="17"/>
      <c r="D17" s="16"/>
      <c r="E17" s="25" t="s">
        <v>578</v>
      </c>
      <c r="F17" s="25" t="s">
        <v>579</v>
      </c>
      <c r="G17" s="16" t="s">
        <v>580</v>
      </c>
      <c r="H17" s="16" t="s">
        <v>565</v>
      </c>
      <c r="I17" s="16"/>
      <c r="J17" s="16"/>
      <c r="K17" s="16" t="s">
        <v>566</v>
      </c>
      <c r="L17" s="16" t="s">
        <v>557</v>
      </c>
      <c r="M17" s="16"/>
    </row>
    <row r="18" ht="16.35" customHeight="1" spans="1:4">
      <c r="A18" s="18" t="s">
        <v>361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pane ySplit="7" topLeftCell="A8" activePane="bottomLeft" state="frozen"/>
      <selection/>
      <selection pane="bottomLeft" activeCell="O8" sqref="O8:O9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581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504</v>
      </c>
      <c r="B5" s="15" t="s">
        <v>505</v>
      </c>
      <c r="C5" s="15" t="s">
        <v>582</v>
      </c>
      <c r="D5" s="15"/>
      <c r="E5" s="15"/>
      <c r="F5" s="15"/>
      <c r="G5" s="15"/>
      <c r="H5" s="15"/>
      <c r="I5" s="15"/>
      <c r="J5" s="15" t="s">
        <v>583</v>
      </c>
      <c r="K5" s="15" t="s">
        <v>584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538</v>
      </c>
      <c r="D6" s="15" t="s">
        <v>585</v>
      </c>
      <c r="E6" s="15"/>
      <c r="F6" s="15"/>
      <c r="G6" s="15"/>
      <c r="H6" s="15" t="s">
        <v>586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587</v>
      </c>
      <c r="F7" s="15" t="s">
        <v>145</v>
      </c>
      <c r="G7" s="15" t="s">
        <v>588</v>
      </c>
      <c r="H7" s="15" t="s">
        <v>163</v>
      </c>
      <c r="I7" s="15" t="s">
        <v>164</v>
      </c>
      <c r="J7" s="15"/>
      <c r="K7" s="15" t="s">
        <v>541</v>
      </c>
      <c r="L7" s="15" t="s">
        <v>542</v>
      </c>
      <c r="M7" s="15" t="s">
        <v>543</v>
      </c>
      <c r="N7" s="15" t="s">
        <v>548</v>
      </c>
      <c r="O7" s="15" t="s">
        <v>544</v>
      </c>
      <c r="P7" s="15" t="s">
        <v>589</v>
      </c>
      <c r="Q7" s="15" t="s">
        <v>590</v>
      </c>
      <c r="R7" s="15" t="s">
        <v>591</v>
      </c>
      <c r="S7" s="15" t="s">
        <v>549</v>
      </c>
    </row>
    <row r="8" ht="29.3" customHeight="1" spans="1:19">
      <c r="A8" s="16" t="s">
        <v>2</v>
      </c>
      <c r="B8" s="16" t="s">
        <v>4</v>
      </c>
      <c r="C8" s="17">
        <v>3029.12</v>
      </c>
      <c r="D8" s="17">
        <v>3029.12</v>
      </c>
      <c r="E8" s="17"/>
      <c r="F8" s="17"/>
      <c r="G8" s="17"/>
      <c r="H8" s="17">
        <v>3026.12</v>
      </c>
      <c r="I8" s="17">
        <v>3</v>
      </c>
      <c r="J8" s="16" t="s">
        <v>592</v>
      </c>
      <c r="K8" s="16" t="s">
        <v>552</v>
      </c>
      <c r="L8" s="16" t="s">
        <v>553</v>
      </c>
      <c r="M8" s="16" t="s">
        <v>593</v>
      </c>
      <c r="N8" s="16" t="s">
        <v>594</v>
      </c>
      <c r="O8" s="19">
        <v>3026.12</v>
      </c>
      <c r="P8" s="16" t="s">
        <v>556</v>
      </c>
      <c r="Q8" s="16" t="s">
        <v>593</v>
      </c>
      <c r="R8" s="16" t="s">
        <v>595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596</v>
      </c>
      <c r="N9" s="16" t="s">
        <v>594</v>
      </c>
      <c r="O9" s="19">
        <v>3</v>
      </c>
      <c r="P9" s="16" t="s">
        <v>556</v>
      </c>
      <c r="Q9" s="16" t="s">
        <v>596</v>
      </c>
      <c r="R9" s="16" t="s">
        <v>595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558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559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20" t="s">
        <v>560</v>
      </c>
      <c r="L12" s="20" t="s">
        <v>561</v>
      </c>
      <c r="M12" s="16" t="s">
        <v>597</v>
      </c>
      <c r="N12" s="16" t="s">
        <v>557</v>
      </c>
      <c r="O12" s="16" t="s">
        <v>598</v>
      </c>
      <c r="P12" s="16" t="s">
        <v>599</v>
      </c>
      <c r="Q12" s="16" t="s">
        <v>600</v>
      </c>
      <c r="R12" s="16" t="s">
        <v>595</v>
      </c>
      <c r="S12" s="16"/>
    </row>
    <row r="13" ht="59.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20"/>
      <c r="L13" s="20" t="s">
        <v>563</v>
      </c>
      <c r="M13" s="16" t="s">
        <v>601</v>
      </c>
      <c r="N13" s="16" t="s">
        <v>594</v>
      </c>
      <c r="O13" s="16" t="s">
        <v>602</v>
      </c>
      <c r="P13" s="16" t="s">
        <v>566</v>
      </c>
      <c r="Q13" s="16" t="s">
        <v>603</v>
      </c>
      <c r="R13" s="16" t="s">
        <v>595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20"/>
      <c r="L14" s="20"/>
      <c r="M14" s="16" t="s">
        <v>604</v>
      </c>
      <c r="N14" s="16" t="s">
        <v>594</v>
      </c>
      <c r="O14" s="16" t="s">
        <v>602</v>
      </c>
      <c r="P14" s="16" t="s">
        <v>566</v>
      </c>
      <c r="Q14" s="16" t="s">
        <v>605</v>
      </c>
      <c r="R14" s="16" t="s">
        <v>595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20"/>
      <c r="L15" s="20" t="s">
        <v>567</v>
      </c>
      <c r="M15" s="16" t="s">
        <v>606</v>
      </c>
      <c r="N15" s="16" t="s">
        <v>571</v>
      </c>
      <c r="O15" s="16" t="s">
        <v>569</v>
      </c>
      <c r="P15" s="16" t="s">
        <v>570</v>
      </c>
      <c r="Q15" s="16" t="s">
        <v>606</v>
      </c>
      <c r="R15" s="16" t="s">
        <v>595</v>
      </c>
      <c r="S15" s="16"/>
    </row>
    <row r="16" ht="19.5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20" t="s">
        <v>572</v>
      </c>
      <c r="L16" s="20" t="s">
        <v>573</v>
      </c>
      <c r="M16" s="16" t="s">
        <v>607</v>
      </c>
      <c r="N16" s="16" t="s">
        <v>557</v>
      </c>
      <c r="O16" s="16" t="s">
        <v>608</v>
      </c>
      <c r="P16" s="16" t="s">
        <v>609</v>
      </c>
      <c r="Q16" s="16" t="s">
        <v>607</v>
      </c>
      <c r="R16" s="16" t="s">
        <v>595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20"/>
      <c r="L17" s="20"/>
      <c r="M17" s="16" t="s">
        <v>610</v>
      </c>
      <c r="N17" s="16" t="s">
        <v>557</v>
      </c>
      <c r="O17" s="16" t="s">
        <v>611</v>
      </c>
      <c r="P17" s="16" t="s">
        <v>599</v>
      </c>
      <c r="Q17" s="16" t="s">
        <v>610</v>
      </c>
      <c r="R17" s="16" t="s">
        <v>595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20"/>
      <c r="L18" s="20" t="s">
        <v>574</v>
      </c>
      <c r="M18" s="16" t="s">
        <v>612</v>
      </c>
      <c r="N18" s="16" t="s">
        <v>557</v>
      </c>
      <c r="O18" s="16" t="s">
        <v>613</v>
      </c>
      <c r="P18" s="16" t="s">
        <v>614</v>
      </c>
      <c r="Q18" s="16" t="s">
        <v>615</v>
      </c>
      <c r="R18" s="16" t="s">
        <v>595</v>
      </c>
      <c r="S18" s="16"/>
    </row>
    <row r="19" ht="39.65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20"/>
      <c r="L19" s="20" t="s">
        <v>575</v>
      </c>
      <c r="M19" s="16" t="s">
        <v>616</v>
      </c>
      <c r="N19" s="16" t="s">
        <v>571</v>
      </c>
      <c r="O19" s="16" t="s">
        <v>617</v>
      </c>
      <c r="P19" s="16" t="s">
        <v>618</v>
      </c>
      <c r="Q19" s="16" t="s">
        <v>616</v>
      </c>
      <c r="R19" s="16" t="s">
        <v>595</v>
      </c>
      <c r="S19" s="16"/>
    </row>
    <row r="20" ht="29.3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20"/>
      <c r="L20" s="20" t="s">
        <v>576</v>
      </c>
      <c r="M20" s="16" t="s">
        <v>619</v>
      </c>
      <c r="N20" s="16" t="s">
        <v>571</v>
      </c>
      <c r="O20" s="16" t="s">
        <v>617</v>
      </c>
      <c r="P20" s="16" t="s">
        <v>618</v>
      </c>
      <c r="Q20" s="16" t="s">
        <v>619</v>
      </c>
      <c r="R20" s="16" t="s">
        <v>595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20" t="s">
        <v>578</v>
      </c>
      <c r="L21" s="20" t="s">
        <v>579</v>
      </c>
      <c r="M21" s="16" t="s">
        <v>620</v>
      </c>
      <c r="N21" s="16" t="s">
        <v>557</v>
      </c>
      <c r="O21" s="16" t="s">
        <v>565</v>
      </c>
      <c r="P21" s="16" t="s">
        <v>566</v>
      </c>
      <c r="Q21" s="16" t="s">
        <v>620</v>
      </c>
      <c r="R21" s="16" t="s">
        <v>595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20"/>
      <c r="L22" s="20"/>
      <c r="M22" s="16" t="s">
        <v>621</v>
      </c>
      <c r="N22" s="16" t="s">
        <v>557</v>
      </c>
      <c r="O22" s="16" t="s">
        <v>565</v>
      </c>
      <c r="P22" s="16" t="s">
        <v>566</v>
      </c>
      <c r="Q22" s="16" t="s">
        <v>621</v>
      </c>
      <c r="R22" s="16" t="s">
        <v>595</v>
      </c>
      <c r="S22" s="16"/>
    </row>
    <row r="23" ht="16.35" customHeight="1" spans="1:8">
      <c r="A23" s="18" t="s">
        <v>361</v>
      </c>
      <c r="B23" s="18"/>
      <c r="C23" s="18"/>
      <c r="D23" s="18"/>
      <c r="E23" s="18"/>
      <c r="F23" s="18"/>
      <c r="G23" s="18"/>
      <c r="H23" s="18"/>
    </row>
  </sheetData>
  <mergeCells count="30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1"/>
    <mergeCell ref="K12:K15"/>
    <mergeCell ref="K16:K20"/>
    <mergeCell ref="K21:K22"/>
    <mergeCell ref="L8:L9"/>
    <mergeCell ref="L13:L14"/>
    <mergeCell ref="L16:L17"/>
    <mergeCell ref="L21:L22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622</v>
      </c>
    </row>
    <row r="2" ht="43.95" customHeight="1" spans="1:31">
      <c r="A2" s="2" t="s">
        <v>623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363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259</v>
      </c>
      <c r="E5" s="4" t="s">
        <v>505</v>
      </c>
      <c r="F5" s="4" t="s">
        <v>624</v>
      </c>
      <c r="G5" s="4" t="s">
        <v>625</v>
      </c>
      <c r="H5" s="4" t="s">
        <v>626</v>
      </c>
      <c r="I5" s="4" t="s">
        <v>627</v>
      </c>
      <c r="J5" s="4" t="s">
        <v>628</v>
      </c>
      <c r="K5" s="4" t="s">
        <v>629</v>
      </c>
      <c r="L5" s="4" t="s">
        <v>630</v>
      </c>
      <c r="M5" s="4" t="s">
        <v>589</v>
      </c>
      <c r="N5" s="4" t="s">
        <v>631</v>
      </c>
      <c r="O5" s="4" t="s">
        <v>632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549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454</v>
      </c>
      <c r="P6" s="4" t="s">
        <v>633</v>
      </c>
      <c r="Q6" s="4"/>
      <c r="R6" s="4"/>
      <c r="S6" s="4" t="s">
        <v>587</v>
      </c>
      <c r="T6" s="4" t="s">
        <v>143</v>
      </c>
      <c r="U6" s="4" t="s">
        <v>634</v>
      </c>
      <c r="V6" s="4" t="s">
        <v>635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636</v>
      </c>
      <c r="Q7" s="4" t="s">
        <v>529</v>
      </c>
      <c r="R7" s="4" t="s">
        <v>637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638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639</v>
      </c>
    </row>
    <row r="2" ht="41.4" customHeight="1" spans="1:16">
      <c r="A2" s="2" t="s">
        <v>640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363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641</v>
      </c>
      <c r="B5" s="4" t="s">
        <v>642</v>
      </c>
      <c r="C5" s="4" t="s">
        <v>643</v>
      </c>
      <c r="D5" s="4"/>
      <c r="E5" s="4"/>
      <c r="F5" s="4" t="s">
        <v>644</v>
      </c>
      <c r="G5" s="4" t="s">
        <v>645</v>
      </c>
      <c r="H5" s="4"/>
      <c r="I5" s="4"/>
      <c r="J5" s="4"/>
      <c r="K5" s="4"/>
      <c r="L5" s="4"/>
      <c r="M5" s="4"/>
      <c r="N5" s="4" t="s">
        <v>646</v>
      </c>
      <c r="O5" s="4" t="s">
        <v>647</v>
      </c>
      <c r="P5" s="4" t="s">
        <v>648</v>
      </c>
    </row>
    <row r="6" ht="28.45" customHeight="1" spans="1:16">
      <c r="A6" s="4"/>
      <c r="B6" s="4"/>
      <c r="C6" s="4" t="s">
        <v>649</v>
      </c>
      <c r="D6" s="4" t="s">
        <v>650</v>
      </c>
      <c r="E6" s="4" t="s">
        <v>651</v>
      </c>
      <c r="F6" s="4"/>
      <c r="G6" s="4" t="s">
        <v>652</v>
      </c>
      <c r="H6" s="4" t="s">
        <v>653</v>
      </c>
      <c r="I6" s="4"/>
      <c r="J6" s="4"/>
      <c r="K6" s="4"/>
      <c r="L6" s="4"/>
      <c r="M6" s="4" t="s">
        <v>654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633</v>
      </c>
      <c r="J7" s="4" t="s">
        <v>525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638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2024-04-01T09:25:00Z</dcterms:created>
  <dcterms:modified xsi:type="dcterms:W3CDTF">2024-04-18T02:43:44Z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05BD28B876CB4D35A1D3C3394E8B231E_13</vt:lpwstr>
  </property>
  <property fmtid="{D5CDD505-2E9C-101B-9397-08002B2CF9AE}" pid="3" name="KSOProductBuildVer">
    <vt:lpwstr>2052-12.1.0.16729</vt:lpwstr>
  </property>
</Properties>
</file>