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<sst xmlns="http://schemas.openxmlformats.org/spreadsheetml/2006/main" count="1476" uniqueCount="604">
  <si>
    <t>2024年部门预算公开表</t>
  </si>
  <si>
    <t>单位编码：</t>
  </si>
  <si>
    <t>352001</t>
  </si>
  <si>
    <t>单位名称：</t>
  </si>
  <si>
    <t>衡东县南湾乡人民政府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</si>
  <si>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</si>
  <si>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</si>
  <si>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</si>
  <si>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</si>
  <si>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</si>
  <si>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</si>
  <si>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</si>
  <si>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</si>
  <si>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</si>
  <si>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</si>
  <si>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</si>
  <si>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</si>
  <si>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</si>
  <si>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</si>
  <si>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</si>
  <si>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</si>
  <si>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</si>
  <si>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</si>
  <si>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</si>
  <si>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</si>
  <si>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</si>
  <si>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</si>
  <si>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</si>
  <si>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</si>
  <si>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</si>
  <si>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</si>
  <si>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</si>
  <si>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</si>
  <si>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352001_衡东县南湾乡人民政府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</si>
  <si>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</si>
  <si>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</si>
  <si>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</si>
  <si>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</si>
  <si>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</si>
  <si>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</si>
  <si>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</si>
  <si>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</si>
  <si>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</si>
  <si>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</si>
  <si>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</si>
  <si>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</si>
  <si>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</si>
  <si>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</si>
  <si>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</si>
  <si>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</si>
  <si>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</si>
  <si>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</si>
  <si>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</si>
  <si>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</si>
  <si>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</si>
  <si>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</si>
  <si>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</si>
  <si>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</si>
  <si>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</si>
  <si>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</si>
  <si>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</si>
  <si>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</si>
  <si>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</si>
  <si>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</si>
  <si>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</si>
  <si>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</si>
  <si>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</si>
  <si>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</si>
  <si>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</si>
  <si>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</si>
  <si>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</si>
  <si>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</si>
  <si>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</si>
  <si>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</si>
  <si>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</si>
  <si>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</si>
  <si>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</si>
  <si>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</si>
  <si>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</si>
  <si>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</si>
  <si>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</si>
  <si>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</si>
  <si>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</si>
  <si>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</si>
  <si>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</si>
  <si>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</si>
  <si>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</si>
  <si>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</si>
  <si>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</si>
  <si>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</si>
  <si>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</si>
  <si>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</si>
  <si>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</si>
  <si>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</si>
  <si>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</si>
  <si>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</si>
  <si>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</si>
  <si>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</si>
  <si>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</si>
  <si>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</si>
  <si>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</si>
  <si>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</si>
  <si>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</si>
  <si>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</si>
  <si>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</si>
  <si>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</si>
  <si>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</si>
  <si>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</si>
  <si>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</si>
  <si>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</si>
  <si>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</si>
  <si>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</si>
  <si>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</si>
  <si>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</si>
  <si>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</si>
  <si>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</si>
  <si>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</si>
  <si>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</si>
  <si>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</si>
  <si>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</si>
  <si>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</si>
  <si>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</si>
  <si>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</si>
  <si>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</si>
  <si>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</si>
  <si>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</si>
  <si>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</si>
  <si>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</si>
  <si>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</si>
  <si>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</si>
  <si>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</si>
  <si>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</si>
  <si>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</si>
  <si>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</si>
  <si>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</si>
  <si>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</si>
  <si>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</si>
  <si>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</si>
  <si>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</si>
  <si>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</si>
  <si>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</si>
  <si>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</si>
  <si>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</si>
  <si>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</si>
  <si>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</si>
  <si>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</si>
  <si>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</si>
  <si>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</si>
  <si>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</si>
  <si>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</si>
  <si>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</si>
  <si>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</si>
  <si>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</si>
  <si>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</si>
  <si>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</si>
  <si>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</si>
  <si>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352</t>
  </si>
  <si>
    <t xml:space="preserve">  352001</t>
  </si>
  <si>
    <t xml:space="preserve">  衡东县南湾乡人民政府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</si>
  <si>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</si>
  <si>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</si>
  <si>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</si>
  <si>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</si>
  <si>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</si>
  <si>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</si>
  <si>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</si>
  <si>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</si>
  <si>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</si>
  <si>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</si>
  <si>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</si>
  <si>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</si>
  <si>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衡东县南湾乡人民政府</t>
  </si>
  <si>
    <t>201</t>
  </si>
  <si>
    <t xml:space="preserve">   201</t>
  </si>
  <si>
    <t xml:space="preserve">   一般公共服务支出</t>
  </si>
  <si>
    <t>01</t>
  </si>
  <si>
    <t xml:space="preserve">     20101</t>
  </si>
  <si>
    <t xml:space="preserve">     人大事务</t>
  </si>
  <si>
    <t xml:space="preserve">      2010101</t>
  </si>
  <si>
    <t xml:space="preserve">      行政运行</t>
  </si>
  <si>
    <t>02</t>
  </si>
  <si>
    <t xml:space="preserve">     20102</t>
  </si>
  <si>
    <t xml:space="preserve">     政协事务</t>
  </si>
  <si>
    <t xml:space="preserve">      2010201</t>
  </si>
  <si>
    <t>03</t>
  </si>
  <si>
    <t xml:space="preserve">     20103</t>
  </si>
  <si>
    <t xml:space="preserve">     政府办公厅（室）及相关机构事务</t>
  </si>
  <si>
    <t xml:space="preserve">      2010301</t>
  </si>
  <si>
    <t>06</t>
  </si>
  <si>
    <t xml:space="preserve">     20106</t>
  </si>
  <si>
    <t xml:space="preserve">     财政事务</t>
  </si>
  <si>
    <t xml:space="preserve">      2010601</t>
  </si>
  <si>
    <t>31</t>
  </si>
  <si>
    <t xml:space="preserve">     20131</t>
  </si>
  <si>
    <t xml:space="preserve">     党委办公厅（室）及相关机构事务</t>
  </si>
  <si>
    <t xml:space="preserve">      2013101</t>
  </si>
  <si>
    <t>207</t>
  </si>
  <si>
    <t xml:space="preserve">   207</t>
  </si>
  <si>
    <t xml:space="preserve">   文化旅游体育与传媒支出</t>
  </si>
  <si>
    <t xml:space="preserve">     20701</t>
  </si>
  <si>
    <t xml:space="preserve">     文化和旅游</t>
  </si>
  <si>
    <t>99</t>
  </si>
  <si>
    <t xml:space="preserve">      2070199</t>
  </si>
  <si>
    <t xml:space="preserve">      其他文化和旅游支出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</si>
  <si>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</si>
  <si>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</si>
  <si>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</si>
  <si>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</si>
  <si>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</si>
  <si>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</si>
  <si>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</si>
  <si>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</si>
  <si>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212</t>
  </si>
  <si>
    <t xml:space="preserve">   212</t>
  </si>
  <si>
    <t xml:space="preserve">   城乡社区支出</t>
  </si>
  <si>
    <t xml:space="preserve">     21201</t>
  </si>
  <si>
    <t xml:space="preserve">     城乡社区管理事务</t>
  </si>
  <si>
    <t xml:space="preserve">      2120101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</si>
  <si>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</si>
  <si>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</si>
  <si>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</si>
  <si>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</si>
  <si>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</si>
  <si>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 xml:space="preserve">      2130101</t>
  </si>
  <si>
    <t>07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</si>
  <si>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</si>
  <si>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</si>
  <si>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</si>
  <si>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</si>
  <si>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220</t>
  </si>
  <si>
    <t xml:space="preserve">   220</t>
  </si>
  <si>
    <t xml:space="preserve">   自然资源海洋气象等支出</t>
  </si>
  <si>
    <t xml:space="preserve">     22001</t>
  </si>
  <si>
    <t xml:space="preserve">     自然资源事务</t>
  </si>
  <si>
    <t xml:space="preserve">      2200101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</si>
  <si>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</si>
  <si>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</si>
  <si>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</si>
  <si>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</si>
  <si>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</si>
  <si>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</si>
  <si>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</si>
  <si>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</si>
  <si>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</si>
  <si>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</si>
  <si>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</si>
  <si>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</si>
  <si>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</si>
  <si>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</si>
  <si>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</si>
  <si>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</si>
  <si>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</si>
  <si>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</si>
  <si>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</si>
  <si>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</si>
  <si>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</si>
  <si>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</si>
  <si>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</si>
  <si>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</si>
  <si>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</si>
  <si>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352001</t>
  </si>
  <si>
    <t xml:space="preserve">    行政运行</t>
  </si>
  <si>
    <t xml:space="preserve">    其他文化和旅游支出</t>
  </si>
  <si>
    <t xml:space="preserve">    机关事业单位基本养老保险缴费支出</t>
  </si>
  <si>
    <t xml:space="preserve">    对村民委员会和村党支部的补助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</si>
  <si>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</si>
  <si>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</si>
  <si>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</si>
  <si>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</si>
  <si>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</si>
  <si>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</si>
  <si>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</si>
  <si>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</si>
  <si>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</si>
  <si>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</si>
  <si>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</si>
  <si>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</si>
  <si>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</si>
  <si>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</si>
  <si>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</si>
  <si>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</si>
  <si>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</si>
  <si>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</si>
  <si>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</si>
  <si>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</si>
  <si>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</si>
  <si>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</si>
  <si>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</si>
  <si>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</si>
  <si>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</si>
  <si>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</si>
  <si>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</si>
  <si>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</si>
  <si>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</si>
  <si>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</si>
  <si>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 20102</t>
  </si>
  <si>
    <t xml:space="preserve">    政协事务</t>
  </si>
  <si>
    <t xml:space="preserve">     2010201</t>
  </si>
  <si>
    <t xml:space="preserve">    20103</t>
  </si>
  <si>
    <t xml:space="preserve">    政府办公厅（室）及相关机构事务</t>
  </si>
  <si>
    <t xml:space="preserve">     2010301</t>
  </si>
  <si>
    <t xml:space="preserve">    20106</t>
  </si>
  <si>
    <t xml:space="preserve">    财政事务</t>
  </si>
  <si>
    <t xml:space="preserve">     2010601</t>
  </si>
  <si>
    <t xml:space="preserve">    20131</t>
  </si>
  <si>
    <t xml:space="preserve">    党委办公厅（室）及相关机构事务</t>
  </si>
  <si>
    <t xml:space="preserve">     2013101</t>
  </si>
  <si>
    <t xml:space="preserve">    20701</t>
  </si>
  <si>
    <t xml:space="preserve">    文化和旅游</t>
  </si>
  <si>
    <t xml:space="preserve">     2070199</t>
  </si>
  <si>
    <t xml:space="preserve">     其他文化和旅游支出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</si>
  <si>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</si>
  <si>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</si>
  <si>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</si>
  <si>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</si>
  <si>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21201</t>
  </si>
  <si>
    <t xml:space="preserve">    城乡社区管理事务</t>
  </si>
  <si>
    <t xml:space="preserve">     2120101</t>
  </si>
  <si>
    <t xml:space="preserve">    21301</t>
  </si>
  <si>
    <t xml:space="preserve">    农业农村</t>
  </si>
  <si>
    <t xml:space="preserve">     2130101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</si>
  <si>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</si>
  <si>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</si>
  <si>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</si>
  <si>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</si>
  <si>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22001</t>
  </si>
  <si>
    <t xml:space="preserve">    自然资源事务</t>
  </si>
  <si>
    <t xml:space="preserve">     2200101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</si>
  <si>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</si>
  <si>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</si>
  <si>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</si>
  <si>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</si>
  <si>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</si>
  <si>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</si>
  <si>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单位：352001_衡东县南湾乡人民政府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</si>
  <si>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</si>
  <si>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</si>
  <si>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</si>
  <si>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</si>
  <si>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</si>
  <si>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</si>
  <si>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</si>
  <si>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</si>
  <si>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</si>
  <si>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</si>
  <si>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</si>
  <si>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</si>
  <si>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</si>
  <si>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</si>
  <si>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</si>
  <si>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</si>
  <si>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</si>
  <si>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</si>
  <si>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</si>
  <si>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30107</t>
  </si>
  <si>
    <t xml:space="preserve">  绩效工资</t>
  </si>
  <si>
    <t xml:space="preserve">  30113</t>
  </si>
  <si>
    <t xml:space="preserve">  住房公积金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</si>
  <si>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</si>
  <si>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</si>
  <si>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</si>
  <si>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</si>
  <si>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</si>
  <si>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>302</t>
  </si>
  <si>
    <t>商品和服务支出</t>
  </si>
  <si>
    <t xml:space="preserve">  30299</t>
  </si>
  <si>
    <t xml:space="preserve">  其他商品和服务支出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</si>
  <si>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</si>
  <si>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</si>
  <si>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</si>
  <si>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</si>
  <si>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</si>
  <si>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</si>
  <si>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</si>
  <si>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</si>
  <si>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</si>
  <si>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</si>
  <si>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</si>
  <si>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</si>
  <si>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</si>
  <si>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</si>
  <si>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</si>
  <si>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</si>
  <si>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</si>
  <si>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</si>
  <si>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</si>
  <si>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</si>
  <si>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</si>
  <si>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</si>
  <si>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</si>
  <si>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</si>
  <si>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</si>
  <si>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</si>
  <si>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</si>
  <si>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</si>
  <si>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</si>
  <si>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</si>
  <si>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</si>
  <si>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</si>
  <si>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</si>
  <si>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</si>
  <si>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</si>
  <si>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</si>
  <si>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</si>
  <si>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</si>
  <si>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</si>
  <si>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</si>
  <si>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</si>
  <si>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</si>
  <si>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</si>
  <si>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</si>
  <si>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</si>
  <si>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</si>
  <si>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</si>
  <si>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</si>
  <si>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</si>
  <si>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</si>
  <si>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</si>
  <si>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</si>
  <si>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</si>
  <si>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</si>
  <si>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</si>
  <si>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</si>
  <si>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</si>
  <si>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</si>
  <si>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</si>
  <si>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</si>
  <si>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</si>
  <si>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</si>
  <si>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</si>
  <si>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</si>
  <si>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</si>
  <si>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 xml:space="preserve">    340001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</si>
  <si>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</si>
  <si>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</si>
  <si>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</si>
  <si>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</si>
  <si>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</si>
  <si>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</si>
  <si>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</si>
  <si>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</si>
  <si>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</si>
  <si>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</si>
  <si>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</si>
  <si>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</si>
  <si>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</si>
  <si>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</si>
  <si>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</si>
  <si>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</si>
  <si>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</si>
  <si>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</si>
  <si>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</si>
  <si>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</si>
  <si>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</si>
  <si>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</si>
  <si>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</si>
  <si>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</si>
  <si>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</si>
  <si>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</si>
  <si>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</si>
  <si>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</si>
  <si>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</si>
  <si>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</si>
  <si>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</si>
  <si>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</si>
  <si>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</si>
  <si>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</si>
  <si>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</si>
  <si>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</si>
  <si>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</si>
  <si>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</si>
  <si>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</si>
  <si>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</si>
  <si>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</si>
  <si>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</si>
  <si>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</si>
  <si>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</si>
  <si>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</si>
  <si>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</si>
  <si>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</si>
  <si>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</si>
  <si>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</si>
  <si>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</si>
  <si>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</si>
  <si>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</si>
  <si>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352001</t>
  </si>
  <si>
    <t xml:space="preserve">   2024年中央补助地方文化站免费开放资金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</si>
  <si>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</si>
  <si>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</si>
  <si>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</si>
  <si>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</si>
  <si>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</si>
  <si>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</si>
  <si>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</si>
  <si>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</si>
  <si>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</si>
  <si>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</si>
  <si>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</si>
  <si>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</si>
  <si>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</si>
  <si>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</si>
  <si>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2024年中央补助地方文化站免费开放资金</t>
  </si>
  <si>
    <t>2024年中央补助地方文化站免费开放资金</t>
  </si>
  <si>
    <t>成本指标</t>
  </si>
  <si>
    <t>经济成本指标</t>
  </si>
  <si>
    <t>3</t>
  </si>
  <si>
    <t>万元</t>
  </si>
  <si>
    <t>≤</t>
  </si>
  <si>
    <t>社会成本指标</t>
  </si>
  <si>
    <t>生态环境成本指标</t>
  </si>
  <si>
    <t>产出指标</t>
  </si>
  <si>
    <t>数量指标</t>
  </si>
  <si>
    <t>全乡5村</t>
  </si>
  <si>
    <t>5</t>
  </si>
  <si>
    <t>个</t>
  </si>
  <si>
    <t>定性</t>
  </si>
  <si>
    <t>质量指标</t>
  </si>
  <si>
    <t>保障资金到位</t>
  </si>
  <si>
    <t>时效指标</t>
  </si>
  <si>
    <t>及时</t>
  </si>
  <si>
    <t xml:space="preserve">效益指标 </t>
  </si>
  <si>
    <t>经济效益指标</t>
  </si>
  <si>
    <t>社会效益指标</t>
  </si>
  <si>
    <t>保障资金正常发放</t>
  </si>
  <si>
    <t>生态效益指标</t>
  </si>
  <si>
    <t>可持续影响指标</t>
  </si>
  <si>
    <t>满意度指标</t>
  </si>
  <si>
    <t>服务对象满意度指标</t>
  </si>
  <si>
    <t>群众满意度</t>
  </si>
  <si>
    <t>95%</t>
  </si>
  <si>
    <t>≥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</si>
  <si>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</si>
  <si>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</si>
  <si>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</si>
  <si>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</si>
  <si>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</si>
  <si>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</si>
  <si>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</si>
  <si>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</si>
  <si>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</si>
  <si>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</si>
  <si>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</si>
  <si>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通过预算执行，保障单位履职运转，积极推进社会建设，充分发挥管理、服务协调作用，收集信息提供建设，为县委县政府提供参考依据。</t>
  </si>
  <si>
    <t>年初基本预算指标执行金额</t>
  </si>
  <si>
    <t>达标满分，不达标按负偏率相应扣分</t>
  </si>
  <si>
    <t>年初项目预算指标执行金额</t>
  </si>
  <si>
    <t>财政供养人数</t>
  </si>
  <si>
    <t>47</t>
  </si>
  <si>
    <t>部门履职运转</t>
  </si>
  <si>
    <t>1</t>
  </si>
  <si>
    <t>在职人员控制率</t>
  </si>
  <si>
    <t>≤100%</t>
  </si>
  <si>
    <t>保障在职人员正常在岗</t>
  </si>
  <si>
    <t>公用经费控制率</t>
  </si>
  <si>
    <t>合理使用公用经费</t>
  </si>
  <si>
    <t>完成单位职责及上级交办的各项任务时限</t>
  </si>
  <si>
    <t>年度内及时完成</t>
  </si>
  <si>
    <t>按时按量完成上级交办任务</t>
  </si>
  <si>
    <t>居民人均收入</t>
  </si>
  <si>
    <t>提高</t>
  </si>
  <si>
    <t>全乡居民人均收入</t>
  </si>
  <si>
    <t>城镇化建设</t>
  </si>
  <si>
    <t>加快</t>
  </si>
  <si>
    <t>全乡城镇化建设水平</t>
  </si>
  <si>
    <t>乡村绿化水平</t>
  </si>
  <si>
    <t>全乡绿化水平</t>
  </si>
  <si>
    <t>促进乡村经济发展</t>
  </si>
  <si>
    <t>全乡经济发展水平</t>
  </si>
  <si>
    <t>社会公众满意度</t>
  </si>
  <si>
    <t>≥90%</t>
  </si>
  <si>
    <t>公众满意度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</si>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</sst>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1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24" fillId="5" borderId="15" applyNumberFormat="0" applyAlignment="0" applyProtection="0">
      <alignment vertical="center"/>
    </xf>
    <xf numFmtId="0" fontId="25" fillId="5" borderId="14" applyNumberFormat="0" applyAlignment="0" applyProtection="0">
      <alignment vertical="center"/>
    </xf>
    <xf numFmtId="0" fontId="26" fillId="6" borderId="16" applyNumberFormat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8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8" fillId="0" borderId="4" xfId="0" applyFont="1" applyBorder="1" applyAlignment="1">
      <alignment vertical="center" wrapText="1"/>
    </xf>
    <xf numFmtId="4" fontId="8" fillId="0" borderId="4" xfId="0" applyNumberFormat="1" applyFont="1" applyBorder="1" applyAlignment="1">
      <alignment horizontal="right" vertical="center" wrapText="1"/>
    </xf>
    <xf numFmtId="0" fontId="9" fillId="0" borderId="3" xfId="0" applyFont="1" applyBorder="1" applyAlignment="1">
      <alignment vertical="center" wrapText="1"/>
    </xf>
    <xf numFmtId="4" fontId="9" fillId="0" borderId="3" xfId="0" applyNumberFormat="1" applyFont="1" applyBorder="1" applyAlignment="1">
      <alignment horizontal="right" vertical="center" wrapText="1"/>
    </xf>
    <xf numFmtId="0" fontId="9" fillId="0" borderId="4" xfId="0" applyFont="1" applyBorder="1" applyAlignment="1">
      <alignment vertical="center" wrapText="1"/>
    </xf>
    <xf numFmtId="0" fontId="9" fillId="0" borderId="4" xfId="0" applyFont="1" applyBorder="1" applyAlignment="1">
      <alignment horizontal="left" vertical="center" wrapText="1"/>
    </xf>
    <xf numFmtId="4" fontId="9" fillId="0" borderId="4" xfId="0" applyNumberFormat="1" applyFont="1" applyBorder="1" applyAlignment="1">
      <alignment horizontal="right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4" fontId="8" fillId="0" borderId="4" xfId="0" applyNumberFormat="1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6" xfId="0" applyFont="1" applyBorder="1">
      <alignment vertical="center"/>
    </xf>
    <xf numFmtId="0" fontId="0" fillId="0" borderId="7" xfId="0" applyFont="1" applyBorder="1">
      <alignment vertical="center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4" fontId="7" fillId="0" borderId="10" xfId="0" applyNumberFormat="1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L20" sqref="L20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79" t="s">
        <v>0</v>
      </c>
      <c r="B1" s="79"/>
      <c r="C1" s="79"/>
      <c r="D1" s="79"/>
      <c r="E1" s="79"/>
      <c r="F1" s="79"/>
      <c r="G1" s="79"/>
      <c r="H1" s="79"/>
      <c r="I1" s="79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80"/>
      <c r="B4" s="81"/>
      <c r="C4" s="1"/>
      <c r="D4" s="80" t="s">
        <v>1</v>
      </c>
      <c r="E4" s="81" t="s">
        <v>2</v>
      </c>
      <c r="F4" s="81"/>
      <c r="G4" s="81"/>
      <c r="H4" s="81"/>
      <c r="I4" s="1"/>
    </row>
    <row r="5" ht="54.3" customHeight="1" spans="1:9">
      <c r="A5" s="80"/>
      <c r="B5" s="81"/>
      <c r="C5" s="1"/>
      <c r="D5" s="80" t="s">
        <v>3</v>
      </c>
      <c r="E5" s="81" t="s">
        <v>4</v>
      </c>
      <c r="F5" s="81"/>
      <c r="G5" s="81"/>
      <c r="H5" s="8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76">
        <v>1</v>
      </c>
      <c r="C4" s="77" t="s">
        <v>7</v>
      </c>
    </row>
    <row r="5" ht="32.55" customHeight="1" spans="2:3">
      <c r="B5" s="76">
        <v>2</v>
      </c>
      <c r="C5" s="78" t="s">
        <v>8</v>
      </c>
    </row>
    <row r="6" ht="32.55" customHeight="1" spans="2:3">
      <c r="B6" s="76">
        <v>3</v>
      </c>
      <c r="C6" s="77" t="s">
        <v>9</v>
      </c>
    </row>
    <row r="7" ht="32.55" customHeight="1" spans="2:3">
      <c r="B7" s="76">
        <v>4</v>
      </c>
      <c r="C7" s="77" t="s">
        <v>10</v>
      </c>
    </row>
    <row r="8" ht="32.55" customHeight="1" spans="2:3">
      <c r="B8" s="76">
        <v>5</v>
      </c>
      <c r="C8" s="77" t="s">
        <v>11</v>
      </c>
    </row>
    <row r="9" ht="32.55" customHeight="1" spans="2:3">
      <c r="B9" s="76">
        <v>6</v>
      </c>
      <c r="C9" s="77" t="s">
        <v>12</v>
      </c>
    </row>
    <row r="10" ht="32.55" customHeight="1" spans="2:3">
      <c r="B10" s="76">
        <v>7</v>
      </c>
      <c r="C10" s="77" t="s">
        <v>13</v>
      </c>
    </row>
    <row r="11" ht="32.55" customHeight="1" spans="2:3">
      <c r="B11" s="76">
        <v>8</v>
      </c>
      <c r="C11" s="77" t="s">
        <v>14</v>
      </c>
    </row>
    <row r="12" ht="32.55" customHeight="1" spans="2:3">
      <c r="B12" s="76">
        <v>9</v>
      </c>
      <c r="C12" s="77" t="s">
        <v>15</v>
      </c>
    </row>
    <row r="13" ht="32.55" customHeight="1" spans="2:3">
      <c r="B13" s="76">
        <v>10</v>
      </c>
      <c r="C13" s="77" t="s">
        <v>16</v>
      </c>
    </row>
    <row r="14" ht="32.55" customHeight="1" spans="2:3">
      <c r="B14" s="76">
        <v>11</v>
      </c>
      <c r="C14" s="77" t="s">
        <v>17</v>
      </c>
    </row>
    <row r="15" ht="32.55" customHeight="1" spans="2:3">
      <c r="B15" s="76">
        <v>12</v>
      </c>
      <c r="C15" s="77" t="s">
        <v>18</v>
      </c>
    </row>
    <row r="16" ht="32.55" customHeight="1" spans="2:3">
      <c r="B16" s="76">
        <v>13</v>
      </c>
      <c r="C16" s="77" t="s">
        <v>19</v>
      </c>
    </row>
    <row r="17" ht="32.55" customHeight="1" spans="2:3">
      <c r="B17" s="76">
        <v>14</v>
      </c>
      <c r="C17" s="77" t="s">
        <v>20</v>
      </c>
    </row>
    <row r="18" ht="32.55" customHeight="1" spans="2:3">
      <c r="B18" s="76">
        <v>15</v>
      </c>
      <c r="C18" s="77" t="s">
        <v>21</v>
      </c>
    </row>
    <row r="19" ht="32.55" customHeight="1" spans="2:3">
      <c r="B19" s="76">
        <v>16</v>
      </c>
      <c r="C19" s="77" t="s">
        <v>22</v>
      </c>
    </row>
    <row r="20" ht="32.55" customHeight="1" spans="2:3">
      <c r="B20" s="76">
        <v>17</v>
      </c>
      <c r="C20" s="77" t="s">
        <v>23</v>
      </c>
    </row>
    <row r="21" ht="32.55" customHeight="1" spans="2:3">
      <c r="B21" s="76">
        <v>18</v>
      </c>
      <c r="C21" s="77" t="s">
        <v>24</v>
      </c>
    </row>
    <row r="22" ht="32.55" customHeight="1" spans="2:3">
      <c r="B22" s="76">
        <v>19</v>
      </c>
      <c r="C22" s="77" t="s">
        <v>25</v>
      </c>
    </row>
    <row r="23" ht="32.55" customHeight="1" spans="2:3">
      <c r="B23" s="76">
        <v>20</v>
      </c>
      <c r="C23" s="77" t="s">
        <v>26</v>
      </c>
    </row>
    <row r="24" ht="32.55" customHeight="1" spans="2:3">
      <c r="B24" s="76">
        <v>21</v>
      </c>
      <c r="C24" s="77" t="s">
        <v>27</v>
      </c>
    </row>
    <row r="25" ht="32.55" customHeight="1" spans="2:3">
      <c r="B25" s="76">
        <v>22</v>
      </c>
      <c r="C25" s="77" t="s">
        <v>28</v>
      </c>
    </row>
    <row r="26" ht="32.55" customHeight="1" spans="2:3">
      <c r="B26" s="76">
        <v>23</v>
      </c>
      <c r="C26" s="77" t="s">
        <v>29</v>
      </c>
    </row>
    <row r="27" ht="32.55" customHeight="1" spans="2:3">
      <c r="B27" s="76">
        <v>24</v>
      </c>
      <c r="C27" s="77" t="s">
        <v>30</v>
      </c>
    </row>
    <row r="28" ht="32.55" customHeight="1" spans="2:3">
      <c r="B28" s="76">
        <v>25</v>
      </c>
      <c r="C28" s="7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G24" sqref="G24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6" t="s">
        <v>32</v>
      </c>
    </row>
    <row r="2" ht="24.15" customHeight="1" spans="1:8">
      <c r="A2" s="75" t="s">
        <v>7</v>
      </c>
      <c r="B2" s="75"/>
      <c r="C2" s="75"/>
      <c r="D2" s="75"/>
      <c r="E2" s="75"/>
      <c r="F2" s="75"/>
      <c r="G2" s="75"/>
      <c r="H2" s="75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4" t="s">
        <v>42</v>
      </c>
      <c r="B6" s="17">
        <v>779.69</v>
      </c>
      <c r="C6" s="16" t="s">
        <v>43</v>
      </c>
      <c r="D6" s="31">
        <v>379.98</v>
      </c>
      <c r="E6" s="24" t="s">
        <v>44</v>
      </c>
      <c r="F6" s="23">
        <v>779.69</v>
      </c>
      <c r="G6" s="16" t="s">
        <v>45</v>
      </c>
      <c r="H6" s="17">
        <v>496.72</v>
      </c>
    </row>
    <row r="7" ht="16.25" customHeight="1" spans="1:8">
      <c r="A7" s="16" t="s">
        <v>46</v>
      </c>
      <c r="B7" s="17">
        <v>779.69</v>
      </c>
      <c r="C7" s="16" t="s">
        <v>47</v>
      </c>
      <c r="D7" s="31"/>
      <c r="E7" s="16" t="s">
        <v>48</v>
      </c>
      <c r="F7" s="17">
        <v>496.72</v>
      </c>
      <c r="G7" s="16" t="s">
        <v>49</v>
      </c>
      <c r="H7" s="17">
        <v>275.31</v>
      </c>
    </row>
    <row r="8" ht="16.25" customHeight="1" spans="1:8">
      <c r="A8" s="24" t="s">
        <v>50</v>
      </c>
      <c r="B8" s="17"/>
      <c r="C8" s="16" t="s">
        <v>51</v>
      </c>
      <c r="D8" s="31"/>
      <c r="E8" s="16" t="s">
        <v>52</v>
      </c>
      <c r="F8" s="17">
        <f>111.2+161.11</f>
        <v>272.31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1"/>
      <c r="E9" s="16" t="s">
        <v>56</v>
      </c>
      <c r="F9" s="17">
        <v>10.66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1"/>
      <c r="E10" s="24" t="s">
        <v>60</v>
      </c>
      <c r="F10" s="23">
        <v>3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1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1">
        <v>3</v>
      </c>
      <c r="E12" s="16" t="s">
        <v>68</v>
      </c>
      <c r="F12" s="17">
        <v>3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1">
        <v>47.11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1"/>
      <c r="E14" s="16" t="s">
        <v>76</v>
      </c>
      <c r="F14" s="17"/>
      <c r="G14" s="16" t="s">
        <v>77</v>
      </c>
      <c r="H14" s="17">
        <v>10.66</v>
      </c>
    </row>
    <row r="15" ht="16.25" customHeight="1" spans="1:8">
      <c r="A15" s="16" t="s">
        <v>78</v>
      </c>
      <c r="B15" s="17"/>
      <c r="C15" s="16" t="s">
        <v>79</v>
      </c>
      <c r="D15" s="31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1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1">
        <v>53.84</v>
      </c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1">
        <v>255.31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1"/>
      <c r="E19" s="16" t="s">
        <v>96</v>
      </c>
      <c r="F19" s="17"/>
      <c r="G19" s="16" t="s">
        <v>97</v>
      </c>
      <c r="H19" s="17"/>
    </row>
    <row r="20" ht="16.25" customHeight="1" spans="1:8">
      <c r="A20" s="24" t="s">
        <v>98</v>
      </c>
      <c r="B20" s="23"/>
      <c r="C20" s="16" t="s">
        <v>99</v>
      </c>
      <c r="D20" s="31"/>
      <c r="E20" s="16" t="s">
        <v>100</v>
      </c>
      <c r="F20" s="17"/>
      <c r="G20" s="16"/>
      <c r="H20" s="17"/>
    </row>
    <row r="21" ht="16.25" customHeight="1" spans="1:8">
      <c r="A21" s="24" t="s">
        <v>101</v>
      </c>
      <c r="B21" s="23"/>
      <c r="C21" s="16" t="s">
        <v>102</v>
      </c>
      <c r="D21" s="31"/>
      <c r="E21" s="24" t="s">
        <v>103</v>
      </c>
      <c r="F21" s="23"/>
      <c r="G21" s="16"/>
      <c r="H21" s="17"/>
    </row>
    <row r="22" ht="16.25" customHeight="1" spans="1:8">
      <c r="A22" s="24" t="s">
        <v>104</v>
      </c>
      <c r="B22" s="23"/>
      <c r="C22" s="16" t="s">
        <v>105</v>
      </c>
      <c r="D22" s="31"/>
      <c r="E22" s="16"/>
      <c r="F22" s="16"/>
      <c r="G22" s="16"/>
      <c r="H22" s="17"/>
    </row>
    <row r="23" ht="16.25" customHeight="1" spans="1:8">
      <c r="A23" s="24" t="s">
        <v>106</v>
      </c>
      <c r="B23" s="23"/>
      <c r="C23" s="16" t="s">
        <v>107</v>
      </c>
      <c r="D23" s="31"/>
      <c r="E23" s="16"/>
      <c r="F23" s="16"/>
      <c r="G23" s="16"/>
      <c r="H23" s="17"/>
    </row>
    <row r="24" ht="16.25" customHeight="1" spans="1:8">
      <c r="A24" s="24" t="s">
        <v>108</v>
      </c>
      <c r="B24" s="23">
        <v>3</v>
      </c>
      <c r="C24" s="16" t="s">
        <v>109</v>
      </c>
      <c r="D24" s="31">
        <v>8.11</v>
      </c>
      <c r="E24" s="16"/>
      <c r="F24" s="16"/>
      <c r="G24" s="16"/>
      <c r="H24" s="17"/>
    </row>
    <row r="25" ht="16.25" customHeight="1" spans="1:8">
      <c r="A25" s="16" t="s">
        <v>110</v>
      </c>
      <c r="B25" s="17">
        <v>3</v>
      </c>
      <c r="C25" s="16" t="s">
        <v>111</v>
      </c>
      <c r="D25" s="31">
        <v>35.34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1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1"/>
      <c r="E27" s="16"/>
      <c r="F27" s="16"/>
      <c r="G27" s="16"/>
      <c r="H27" s="17"/>
    </row>
    <row r="28" ht="16.25" customHeight="1" spans="1:8">
      <c r="A28" s="24" t="s">
        <v>116</v>
      </c>
      <c r="B28" s="23"/>
      <c r="C28" s="16" t="s">
        <v>117</v>
      </c>
      <c r="D28" s="31"/>
      <c r="E28" s="16"/>
      <c r="F28" s="16"/>
      <c r="G28" s="16"/>
      <c r="H28" s="17"/>
    </row>
    <row r="29" ht="16.25" customHeight="1" spans="1:8">
      <c r="A29" s="24" t="s">
        <v>118</v>
      </c>
      <c r="B29" s="23"/>
      <c r="C29" s="16" t="s">
        <v>119</v>
      </c>
      <c r="D29" s="31"/>
      <c r="E29" s="16"/>
      <c r="F29" s="16"/>
      <c r="G29" s="16"/>
      <c r="H29" s="17"/>
    </row>
    <row r="30" ht="16.25" customHeight="1" spans="1:8">
      <c r="A30" s="24" t="s">
        <v>120</v>
      </c>
      <c r="B30" s="23"/>
      <c r="C30" s="16" t="s">
        <v>121</v>
      </c>
      <c r="D30" s="31"/>
      <c r="E30" s="16"/>
      <c r="F30" s="16"/>
      <c r="G30" s="16"/>
      <c r="H30" s="17"/>
    </row>
    <row r="31" ht="16.25" customHeight="1" spans="1:8">
      <c r="A31" s="24" t="s">
        <v>122</v>
      </c>
      <c r="B31" s="23"/>
      <c r="C31" s="16" t="s">
        <v>123</v>
      </c>
      <c r="D31" s="31"/>
      <c r="E31" s="16"/>
      <c r="F31" s="16"/>
      <c r="G31" s="16"/>
      <c r="H31" s="17"/>
    </row>
    <row r="32" ht="16.25" customHeight="1" spans="1:8">
      <c r="A32" s="24" t="s">
        <v>124</v>
      </c>
      <c r="B32" s="23"/>
      <c r="C32" s="16" t="s">
        <v>125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1"/>
      <c r="E35" s="16"/>
      <c r="F35" s="16"/>
      <c r="G35" s="16"/>
      <c r="H35" s="16"/>
    </row>
    <row r="36" ht="16.25" customHeight="1" spans="1:8">
      <c r="A36" s="24" t="s">
        <v>129</v>
      </c>
      <c r="B36" s="23">
        <v>782.69</v>
      </c>
      <c r="C36" s="24" t="s">
        <v>130</v>
      </c>
      <c r="D36" s="23">
        <v>782.69</v>
      </c>
      <c r="E36" s="24" t="s">
        <v>130</v>
      </c>
      <c r="F36" s="23">
        <v>782.69</v>
      </c>
      <c r="G36" s="24" t="s">
        <v>130</v>
      </c>
      <c r="H36" s="23">
        <v>782.69</v>
      </c>
    </row>
    <row r="37" ht="16.25" customHeight="1" spans="1:8">
      <c r="A37" s="24" t="s">
        <v>131</v>
      </c>
      <c r="B37" s="23"/>
      <c r="C37" s="24" t="s">
        <v>132</v>
      </c>
      <c r="D37" s="23"/>
      <c r="E37" s="24" t="s">
        <v>132</v>
      </c>
      <c r="F37" s="23"/>
      <c r="G37" s="24" t="s">
        <v>132</v>
      </c>
      <c r="H37" s="23"/>
    </row>
    <row r="38" ht="16.25" customHeight="1" spans="1:8">
      <c r="A38" s="16"/>
      <c r="B38" s="17"/>
      <c r="C38" s="16"/>
      <c r="D38" s="17"/>
      <c r="E38" s="24"/>
      <c r="F38" s="23"/>
      <c r="G38" s="24"/>
      <c r="H38" s="23"/>
    </row>
    <row r="39" ht="16.25" customHeight="1" spans="1:8">
      <c r="A39" s="24" t="s">
        <v>133</v>
      </c>
      <c r="B39" s="23">
        <v>782.69</v>
      </c>
      <c r="C39" s="24" t="s">
        <v>134</v>
      </c>
      <c r="D39" s="23">
        <v>782.69</v>
      </c>
      <c r="E39" s="24" t="s">
        <v>134</v>
      </c>
      <c r="F39" s="23">
        <v>782.69</v>
      </c>
      <c r="G39" s="24" t="s">
        <v>134</v>
      </c>
      <c r="H39" s="23">
        <v>782.69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L20" sqref="L20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6" t="s">
        <v>135</v>
      </c>
      <c r="Y1" s="26"/>
    </row>
    <row r="2" ht="33.6" customHeight="1" spans="1:25">
      <c r="A2" s="27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8" t="s">
        <v>136</v>
      </c>
      <c r="B4" s="28" t="s">
        <v>137</v>
      </c>
      <c r="C4" s="28" t="s">
        <v>138</v>
      </c>
      <c r="D4" s="28" t="s">
        <v>139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131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140</v>
      </c>
      <c r="E5" s="28" t="s">
        <v>141</v>
      </c>
      <c r="F5" s="28" t="s">
        <v>142</v>
      </c>
      <c r="G5" s="28" t="s">
        <v>143</v>
      </c>
      <c r="H5" s="28" t="s">
        <v>144</v>
      </c>
      <c r="I5" s="28" t="s">
        <v>145</v>
      </c>
      <c r="J5" s="28" t="s">
        <v>146</v>
      </c>
      <c r="K5" s="28"/>
      <c r="L5" s="28"/>
      <c r="M5" s="28"/>
      <c r="N5" s="28" t="s">
        <v>147</v>
      </c>
      <c r="O5" s="28" t="s">
        <v>148</v>
      </c>
      <c r="P5" s="28" t="s">
        <v>149</v>
      </c>
      <c r="Q5" s="28" t="s">
        <v>150</v>
      </c>
      <c r="R5" s="28" t="s">
        <v>151</v>
      </c>
      <c r="S5" s="28" t="s">
        <v>140</v>
      </c>
      <c r="T5" s="28" t="s">
        <v>141</v>
      </c>
      <c r="U5" s="28" t="s">
        <v>142</v>
      </c>
      <c r="V5" s="28" t="s">
        <v>143</v>
      </c>
      <c r="W5" s="28" t="s">
        <v>144</v>
      </c>
      <c r="X5" s="28" t="s">
        <v>145</v>
      </c>
      <c r="Y5" s="28" t="s">
        <v>152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153</v>
      </c>
      <c r="K6" s="28" t="s">
        <v>154</v>
      </c>
      <c r="L6" s="28" t="s">
        <v>155</v>
      </c>
      <c r="M6" s="28" t="s">
        <v>144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138</v>
      </c>
      <c r="C7" s="36">
        <v>782.69</v>
      </c>
      <c r="D7" s="36">
        <v>782.69</v>
      </c>
      <c r="E7" s="36">
        <v>779.69</v>
      </c>
      <c r="F7" s="36"/>
      <c r="G7" s="36"/>
      <c r="H7" s="36"/>
      <c r="I7" s="36"/>
      <c r="J7" s="36">
        <v>3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2" t="s">
        <v>156</v>
      </c>
      <c r="B8" s="22" t="s">
        <v>4</v>
      </c>
      <c r="C8" s="36">
        <v>782.69</v>
      </c>
      <c r="D8" s="36">
        <v>782.69</v>
      </c>
      <c r="E8" s="36">
        <v>779.69</v>
      </c>
      <c r="F8" s="36"/>
      <c r="G8" s="36"/>
      <c r="H8" s="36"/>
      <c r="I8" s="36"/>
      <c r="J8" s="36">
        <v>3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19" t="s">
        <v>157</v>
      </c>
      <c r="B9" s="19" t="s">
        <v>158</v>
      </c>
      <c r="C9" s="31">
        <v>782.69</v>
      </c>
      <c r="D9" s="31">
        <v>782.69</v>
      </c>
      <c r="E9" s="17">
        <v>779.69</v>
      </c>
      <c r="F9" s="17"/>
      <c r="G9" s="17"/>
      <c r="H9" s="17"/>
      <c r="I9" s="17"/>
      <c r="J9" s="17">
        <v>3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workbookViewId="0">
      <pane ySplit="6" topLeftCell="A7" activePane="bottomLeft" state="frozen"/>
      <selection/>
      <selection pane="bottomLeft" activeCell="K11" sqref="K1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60"/>
      <c r="K1" s="26" t="s">
        <v>159</v>
      </c>
    </row>
    <row r="2" ht="31.9" customHeight="1" spans="1:11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5" customHeight="1" spans="1:11">
      <c r="A3" s="61" t="s">
        <v>33</v>
      </c>
      <c r="B3" s="61"/>
      <c r="C3" s="61"/>
      <c r="D3" s="61"/>
      <c r="E3" s="61"/>
      <c r="F3" s="61"/>
      <c r="G3" s="61"/>
      <c r="H3" s="61"/>
      <c r="I3" s="61"/>
      <c r="J3" s="61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62" t="s">
        <v>138</v>
      </c>
      <c r="E6" s="62"/>
      <c r="F6" s="63">
        <v>782.69</v>
      </c>
      <c r="G6" s="63">
        <v>779.69</v>
      </c>
      <c r="H6" s="63">
        <v>3</v>
      </c>
      <c r="I6" s="63"/>
      <c r="J6" s="62"/>
      <c r="K6" s="62"/>
    </row>
    <row r="7" ht="22.8" customHeight="1" spans="1:11">
      <c r="A7" s="64"/>
      <c r="B7" s="64"/>
      <c r="C7" s="64"/>
      <c r="D7" s="65" t="s">
        <v>156</v>
      </c>
      <c r="E7" s="65" t="s">
        <v>4</v>
      </c>
      <c r="F7" s="66">
        <v>782.69</v>
      </c>
      <c r="G7" s="63">
        <v>779.69</v>
      </c>
      <c r="H7" s="63">
        <v>3</v>
      </c>
      <c r="I7" s="63"/>
      <c r="J7" s="68"/>
      <c r="K7" s="68"/>
    </row>
    <row r="8" ht="22.8" customHeight="1" spans="1:11">
      <c r="A8" s="64"/>
      <c r="B8" s="64"/>
      <c r="C8" s="64"/>
      <c r="D8" s="65" t="s">
        <v>157</v>
      </c>
      <c r="E8" s="65" t="s">
        <v>171</v>
      </c>
      <c r="F8" s="66">
        <v>782.69</v>
      </c>
      <c r="G8" s="63">
        <f>G9+G20+G23+G26+G29+G34+G37</f>
        <v>779.69</v>
      </c>
      <c r="H8" s="63">
        <v>3</v>
      </c>
      <c r="I8" s="63"/>
      <c r="J8" s="68"/>
      <c r="K8" s="68"/>
    </row>
    <row r="9" ht="20.7" customHeight="1" spans="1:11">
      <c r="A9" s="67" t="s">
        <v>172</v>
      </c>
      <c r="B9" s="5"/>
      <c r="C9" s="5"/>
      <c r="D9" s="65" t="s">
        <v>173</v>
      </c>
      <c r="E9" s="68" t="s">
        <v>174</v>
      </c>
      <c r="F9" s="66">
        <v>379.98</v>
      </c>
      <c r="G9" s="63">
        <v>379.98</v>
      </c>
      <c r="H9" s="63"/>
      <c r="I9" s="63"/>
      <c r="J9" s="68"/>
      <c r="K9" s="68"/>
    </row>
    <row r="10" ht="19.8" customHeight="1" spans="1:11">
      <c r="A10" s="67" t="s">
        <v>172</v>
      </c>
      <c r="B10" s="67" t="s">
        <v>175</v>
      </c>
      <c r="C10" s="5"/>
      <c r="D10" s="69" t="s">
        <v>176</v>
      </c>
      <c r="E10" s="70" t="s">
        <v>177</v>
      </c>
      <c r="F10" s="71">
        <v>15.82</v>
      </c>
      <c r="G10" s="63">
        <v>15.82</v>
      </c>
      <c r="H10" s="63"/>
      <c r="I10" s="63"/>
      <c r="J10" s="70"/>
      <c r="K10" s="70"/>
    </row>
    <row r="11" ht="19.8" customHeight="1" spans="1:11">
      <c r="A11" s="67" t="s">
        <v>172</v>
      </c>
      <c r="B11" s="67" t="s">
        <v>175</v>
      </c>
      <c r="C11" s="67" t="s">
        <v>175</v>
      </c>
      <c r="D11" s="69" t="s">
        <v>178</v>
      </c>
      <c r="E11" s="70" t="s">
        <v>179</v>
      </c>
      <c r="F11" s="71">
        <v>15.82</v>
      </c>
      <c r="G11" s="71">
        <v>15.82</v>
      </c>
      <c r="H11" s="71"/>
      <c r="I11" s="71"/>
      <c r="J11" s="70"/>
      <c r="K11" s="70"/>
    </row>
    <row r="12" ht="19.8" customHeight="1" spans="1:11">
      <c r="A12" s="67" t="s">
        <v>172</v>
      </c>
      <c r="B12" s="67" t="s">
        <v>180</v>
      </c>
      <c r="C12" s="5"/>
      <c r="D12" s="69" t="s">
        <v>181</v>
      </c>
      <c r="E12" s="70" t="s">
        <v>182</v>
      </c>
      <c r="F12" s="71">
        <v>8.27</v>
      </c>
      <c r="G12" s="63">
        <v>8.27</v>
      </c>
      <c r="H12" s="63"/>
      <c r="I12" s="63"/>
      <c r="J12" s="70"/>
      <c r="K12" s="70"/>
    </row>
    <row r="13" ht="19.8" customHeight="1" spans="1:11">
      <c r="A13" s="67" t="s">
        <v>172</v>
      </c>
      <c r="B13" s="67" t="s">
        <v>180</v>
      </c>
      <c r="C13" s="67" t="s">
        <v>175</v>
      </c>
      <c r="D13" s="69" t="s">
        <v>183</v>
      </c>
      <c r="E13" s="70" t="s">
        <v>179</v>
      </c>
      <c r="F13" s="71">
        <v>8.27</v>
      </c>
      <c r="G13" s="71">
        <v>8.27</v>
      </c>
      <c r="H13" s="71"/>
      <c r="I13" s="71"/>
      <c r="J13" s="70"/>
      <c r="K13" s="70"/>
    </row>
    <row r="14" ht="19.8" customHeight="1" spans="1:11">
      <c r="A14" s="67" t="s">
        <v>172</v>
      </c>
      <c r="B14" s="67" t="s">
        <v>184</v>
      </c>
      <c r="C14" s="5"/>
      <c r="D14" s="69" t="s">
        <v>185</v>
      </c>
      <c r="E14" s="70" t="s">
        <v>186</v>
      </c>
      <c r="F14" s="71">
        <v>279.45</v>
      </c>
      <c r="G14" s="63">
        <v>279.45</v>
      </c>
      <c r="H14" s="63"/>
      <c r="I14" s="63"/>
      <c r="J14" s="70"/>
      <c r="K14" s="70"/>
    </row>
    <row r="15" ht="19.8" customHeight="1" spans="1:11">
      <c r="A15" s="67" t="s">
        <v>172</v>
      </c>
      <c r="B15" s="67" t="s">
        <v>184</v>
      </c>
      <c r="C15" s="67" t="s">
        <v>175</v>
      </c>
      <c r="D15" s="69" t="s">
        <v>187</v>
      </c>
      <c r="E15" s="70" t="s">
        <v>179</v>
      </c>
      <c r="F15" s="71">
        <v>279.45</v>
      </c>
      <c r="G15" s="71">
        <v>279.45</v>
      </c>
      <c r="H15" s="71"/>
      <c r="I15" s="71"/>
      <c r="J15" s="70"/>
      <c r="K15" s="70"/>
    </row>
    <row r="16" ht="19.8" customHeight="1" spans="1:11">
      <c r="A16" s="67" t="s">
        <v>172</v>
      </c>
      <c r="B16" s="67" t="s">
        <v>188</v>
      </c>
      <c r="C16" s="5"/>
      <c r="D16" s="69" t="s">
        <v>189</v>
      </c>
      <c r="E16" s="70" t="s">
        <v>190</v>
      </c>
      <c r="F16" s="71">
        <v>38.97</v>
      </c>
      <c r="G16" s="63">
        <v>38.97</v>
      </c>
      <c r="H16" s="63"/>
      <c r="I16" s="63"/>
      <c r="J16" s="70"/>
      <c r="K16" s="70"/>
    </row>
    <row r="17" ht="19.8" customHeight="1" spans="1:11">
      <c r="A17" s="67" t="s">
        <v>172</v>
      </c>
      <c r="B17" s="67" t="s">
        <v>188</v>
      </c>
      <c r="C17" s="67" t="s">
        <v>175</v>
      </c>
      <c r="D17" s="69" t="s">
        <v>191</v>
      </c>
      <c r="E17" s="70" t="s">
        <v>179</v>
      </c>
      <c r="F17" s="71">
        <v>38.97</v>
      </c>
      <c r="G17" s="71">
        <v>38.97</v>
      </c>
      <c r="H17" s="71"/>
      <c r="I17" s="71"/>
      <c r="J17" s="70"/>
      <c r="K17" s="70"/>
    </row>
    <row r="18" ht="19.8" customHeight="1" spans="1:11">
      <c r="A18" s="67" t="s">
        <v>172</v>
      </c>
      <c r="B18" s="67" t="s">
        <v>192</v>
      </c>
      <c r="C18" s="5"/>
      <c r="D18" s="69" t="s">
        <v>193</v>
      </c>
      <c r="E18" s="70" t="s">
        <v>194</v>
      </c>
      <c r="F18" s="71">
        <v>37.47</v>
      </c>
      <c r="G18" s="63">
        <v>37.47</v>
      </c>
      <c r="H18" s="63"/>
      <c r="I18" s="63"/>
      <c r="J18" s="70"/>
      <c r="K18" s="70"/>
    </row>
    <row r="19" ht="19.8" customHeight="1" spans="1:11">
      <c r="A19" s="67" t="s">
        <v>172</v>
      </c>
      <c r="B19" s="67" t="s">
        <v>192</v>
      </c>
      <c r="C19" s="67" t="s">
        <v>175</v>
      </c>
      <c r="D19" s="69" t="s">
        <v>195</v>
      </c>
      <c r="E19" s="70" t="s">
        <v>179</v>
      </c>
      <c r="F19" s="71">
        <v>37.47</v>
      </c>
      <c r="G19" s="71">
        <v>37.47</v>
      </c>
      <c r="H19" s="71"/>
      <c r="I19" s="71"/>
      <c r="J19" s="70"/>
      <c r="K19" s="70"/>
    </row>
    <row r="20" ht="20.7" customHeight="1" spans="1:11">
      <c r="A20" s="67" t="s">
        <v>196</v>
      </c>
      <c r="B20" s="5"/>
      <c r="C20" s="5"/>
      <c r="D20" s="65" t="s">
        <v>197</v>
      </c>
      <c r="E20" s="68" t="s">
        <v>198</v>
      </c>
      <c r="F20" s="66">
        <v>3</v>
      </c>
      <c r="G20" s="63"/>
      <c r="H20" s="63">
        <v>3</v>
      </c>
      <c r="I20" s="63"/>
      <c r="J20" s="68"/>
      <c r="K20" s="68"/>
    </row>
    <row r="21" ht="19.8" customHeight="1" spans="1:11">
      <c r="A21" s="67" t="s">
        <v>196</v>
      </c>
      <c r="B21" s="67" t="s">
        <v>175</v>
      </c>
      <c r="C21" s="5"/>
      <c r="D21" s="69" t="s">
        <v>199</v>
      </c>
      <c r="E21" s="70" t="s">
        <v>200</v>
      </c>
      <c r="F21" s="71">
        <v>3</v>
      </c>
      <c r="G21" s="63"/>
      <c r="H21" s="63">
        <v>3</v>
      </c>
      <c r="I21" s="63"/>
      <c r="J21" s="70"/>
      <c r="K21" s="70"/>
    </row>
    <row r="22" ht="19.8" customHeight="1" spans="1:11">
      <c r="A22" s="67" t="s">
        <v>196</v>
      </c>
      <c r="B22" s="67" t="s">
        <v>175</v>
      </c>
      <c r="C22" s="67" t="s">
        <v>201</v>
      </c>
      <c r="D22" s="69" t="s">
        <v>202</v>
      </c>
      <c r="E22" s="70" t="s">
        <v>203</v>
      </c>
      <c r="F22" s="71">
        <v>3</v>
      </c>
      <c r="G22" s="71"/>
      <c r="H22" s="71">
        <v>3</v>
      </c>
      <c r="I22" s="71"/>
      <c r="J22" s="70"/>
      <c r="K22" s="70"/>
    </row>
    <row r="23" ht="20.7" customHeight="1" spans="1:11">
      <c r="A23" s="67" t="s">
        <v>204</v>
      </c>
      <c r="B23" s="5"/>
      <c r="C23" s="5"/>
      <c r="D23" s="65" t="s">
        <v>205</v>
      </c>
      <c r="E23" s="68" t="s">
        <v>206</v>
      </c>
      <c r="F23" s="66">
        <v>47.11</v>
      </c>
      <c r="G23" s="63">
        <v>47.11</v>
      </c>
      <c r="H23" s="63"/>
      <c r="I23" s="63"/>
      <c r="J23" s="68"/>
      <c r="K23" s="68"/>
    </row>
    <row r="24" ht="19.8" customHeight="1" spans="1:11">
      <c r="A24" s="67" t="s">
        <v>204</v>
      </c>
      <c r="B24" s="67" t="s">
        <v>207</v>
      </c>
      <c r="C24" s="5"/>
      <c r="D24" s="69" t="s">
        <v>208</v>
      </c>
      <c r="E24" s="70" t="s">
        <v>209</v>
      </c>
      <c r="F24" s="71">
        <v>47.11</v>
      </c>
      <c r="G24" s="63">
        <v>47.11</v>
      </c>
      <c r="H24" s="63"/>
      <c r="I24" s="63"/>
      <c r="J24" s="70"/>
      <c r="K24" s="70"/>
    </row>
    <row r="25" ht="22.4" customHeight="1" spans="1:11">
      <c r="A25" s="67" t="s">
        <v>204</v>
      </c>
      <c r="B25" s="67" t="s">
        <v>207</v>
      </c>
      <c r="C25" s="67" t="s">
        <v>207</v>
      </c>
      <c r="D25" s="69" t="s">
        <v>210</v>
      </c>
      <c r="E25" s="70" t="s">
        <v>211</v>
      </c>
      <c r="F25" s="71">
        <v>47.11</v>
      </c>
      <c r="G25" s="71">
        <v>47.11</v>
      </c>
      <c r="H25" s="71"/>
      <c r="I25" s="71"/>
      <c r="J25" s="70"/>
      <c r="K25" s="70"/>
    </row>
    <row r="26" ht="20.7" customHeight="1" spans="1:11">
      <c r="A26" s="67" t="s">
        <v>212</v>
      </c>
      <c r="B26" s="5"/>
      <c r="C26" s="5"/>
      <c r="D26" s="65" t="s">
        <v>213</v>
      </c>
      <c r="E26" s="68" t="s">
        <v>214</v>
      </c>
      <c r="F26" s="66">
        <v>53.84</v>
      </c>
      <c r="G26" s="63">
        <v>53.84</v>
      </c>
      <c r="H26" s="63"/>
      <c r="I26" s="63"/>
      <c r="J26" s="68"/>
      <c r="K26" s="68"/>
    </row>
    <row r="27" ht="19.8" customHeight="1" spans="1:11">
      <c r="A27" s="67" t="s">
        <v>212</v>
      </c>
      <c r="B27" s="67" t="s">
        <v>175</v>
      </c>
      <c r="C27" s="5"/>
      <c r="D27" s="69" t="s">
        <v>215</v>
      </c>
      <c r="E27" s="70" t="s">
        <v>216</v>
      </c>
      <c r="F27" s="71">
        <v>53.84</v>
      </c>
      <c r="G27" s="63">
        <v>53.84</v>
      </c>
      <c r="H27" s="63"/>
      <c r="I27" s="63"/>
      <c r="J27" s="70"/>
      <c r="K27" s="70"/>
    </row>
    <row r="28" ht="19.8" customHeight="1" spans="1:11">
      <c r="A28" s="67" t="s">
        <v>212</v>
      </c>
      <c r="B28" s="67" t="s">
        <v>175</v>
      </c>
      <c r="C28" s="67" t="s">
        <v>175</v>
      </c>
      <c r="D28" s="69" t="s">
        <v>217</v>
      </c>
      <c r="E28" s="70" t="s">
        <v>179</v>
      </c>
      <c r="F28" s="71">
        <v>53.84</v>
      </c>
      <c r="G28" s="71">
        <v>53.84</v>
      </c>
      <c r="H28" s="71"/>
      <c r="I28" s="71"/>
      <c r="J28" s="70"/>
      <c r="K28" s="70"/>
    </row>
    <row r="29" ht="20.7" customHeight="1" spans="1:11">
      <c r="A29" s="67" t="s">
        <v>218</v>
      </c>
      <c r="B29" s="5"/>
      <c r="C29" s="5"/>
      <c r="D29" s="65" t="s">
        <v>219</v>
      </c>
      <c r="E29" s="68" t="s">
        <v>220</v>
      </c>
      <c r="F29" s="66">
        <v>255.31</v>
      </c>
      <c r="G29" s="63">
        <f>94.2+161.11</f>
        <v>255.31</v>
      </c>
      <c r="H29" s="63"/>
      <c r="I29" s="63"/>
      <c r="J29" s="68"/>
      <c r="K29" s="68"/>
    </row>
    <row r="30" ht="19.8" customHeight="1" spans="1:11">
      <c r="A30" s="67" t="s">
        <v>218</v>
      </c>
      <c r="B30" s="67" t="s">
        <v>175</v>
      </c>
      <c r="C30" s="5"/>
      <c r="D30" s="69" t="s">
        <v>221</v>
      </c>
      <c r="E30" s="70" t="s">
        <v>222</v>
      </c>
      <c r="F30" s="71">
        <v>94.2</v>
      </c>
      <c r="G30" s="63">
        <v>94.2</v>
      </c>
      <c r="H30" s="63"/>
      <c r="I30" s="63"/>
      <c r="J30" s="70"/>
      <c r="K30" s="70"/>
    </row>
    <row r="31" ht="19.8" customHeight="1" spans="1:11">
      <c r="A31" s="67" t="s">
        <v>218</v>
      </c>
      <c r="B31" s="67" t="s">
        <v>175</v>
      </c>
      <c r="C31" s="67" t="s">
        <v>175</v>
      </c>
      <c r="D31" s="69" t="s">
        <v>223</v>
      </c>
      <c r="E31" s="70" t="s">
        <v>179</v>
      </c>
      <c r="F31" s="71">
        <v>94.2</v>
      </c>
      <c r="G31" s="71">
        <v>94.2</v>
      </c>
      <c r="H31" s="71"/>
      <c r="I31" s="71"/>
      <c r="J31" s="70"/>
      <c r="K31" s="70"/>
    </row>
    <row r="32" ht="19.8" customHeight="1" spans="1:11">
      <c r="A32" s="67" t="s">
        <v>218</v>
      </c>
      <c r="B32" s="67" t="s">
        <v>224</v>
      </c>
      <c r="C32" s="5"/>
      <c r="D32" s="69" t="s">
        <v>225</v>
      </c>
      <c r="E32" s="70" t="s">
        <v>226</v>
      </c>
      <c r="F32" s="71">
        <v>161.11</v>
      </c>
      <c r="G32" s="63">
        <v>161.11</v>
      </c>
      <c r="H32" s="72"/>
      <c r="I32" s="63"/>
      <c r="J32" s="70"/>
      <c r="K32" s="70"/>
    </row>
    <row r="33" ht="19.8" customHeight="1" spans="1:11">
      <c r="A33" s="67" t="s">
        <v>218</v>
      </c>
      <c r="B33" s="67" t="s">
        <v>224</v>
      </c>
      <c r="C33" s="67" t="s">
        <v>207</v>
      </c>
      <c r="D33" s="69" t="s">
        <v>227</v>
      </c>
      <c r="E33" s="70" t="s">
        <v>228</v>
      </c>
      <c r="F33" s="71">
        <v>161.11</v>
      </c>
      <c r="G33" s="71">
        <v>161.11</v>
      </c>
      <c r="H33" s="73"/>
      <c r="I33" s="71"/>
      <c r="J33" s="70"/>
      <c r="K33" s="70"/>
    </row>
    <row r="34" ht="20.7" customHeight="1" spans="1:11">
      <c r="A34" s="67" t="s">
        <v>229</v>
      </c>
      <c r="B34" s="5"/>
      <c r="C34" s="5"/>
      <c r="D34" s="65" t="s">
        <v>230</v>
      </c>
      <c r="E34" s="68" t="s">
        <v>231</v>
      </c>
      <c r="F34" s="66">
        <v>8.11</v>
      </c>
      <c r="G34" s="63">
        <v>8.11</v>
      </c>
      <c r="H34" s="74"/>
      <c r="I34" s="63"/>
      <c r="J34" s="68"/>
      <c r="K34" s="68"/>
    </row>
    <row r="35" ht="19.8" customHeight="1" spans="1:11">
      <c r="A35" s="67" t="s">
        <v>229</v>
      </c>
      <c r="B35" s="67" t="s">
        <v>175</v>
      </c>
      <c r="C35" s="5"/>
      <c r="D35" s="69" t="s">
        <v>232</v>
      </c>
      <c r="E35" s="70" t="s">
        <v>233</v>
      </c>
      <c r="F35" s="71">
        <v>8.11</v>
      </c>
      <c r="G35" s="63">
        <v>8.11</v>
      </c>
      <c r="H35" s="63"/>
      <c r="I35" s="63"/>
      <c r="J35" s="70"/>
      <c r="K35" s="70"/>
    </row>
    <row r="36" ht="19.8" customHeight="1" spans="1:11">
      <c r="A36" s="67" t="s">
        <v>229</v>
      </c>
      <c r="B36" s="67" t="s">
        <v>175</v>
      </c>
      <c r="C36" s="67" t="s">
        <v>175</v>
      </c>
      <c r="D36" s="69" t="s">
        <v>234</v>
      </c>
      <c r="E36" s="70" t="s">
        <v>179</v>
      </c>
      <c r="F36" s="71">
        <v>8.11</v>
      </c>
      <c r="G36" s="71">
        <v>8.11</v>
      </c>
      <c r="H36" s="71"/>
      <c r="I36" s="71"/>
      <c r="J36" s="70"/>
      <c r="K36" s="70"/>
    </row>
    <row r="37" ht="20.7" customHeight="1" spans="1:11">
      <c r="A37" s="67" t="s">
        <v>235</v>
      </c>
      <c r="B37" s="5"/>
      <c r="C37" s="5"/>
      <c r="D37" s="65" t="s">
        <v>236</v>
      </c>
      <c r="E37" s="68" t="s">
        <v>237</v>
      </c>
      <c r="F37" s="66">
        <v>35.34</v>
      </c>
      <c r="G37" s="63">
        <v>35.34</v>
      </c>
      <c r="H37" s="63"/>
      <c r="I37" s="63"/>
      <c r="J37" s="68"/>
      <c r="K37" s="68"/>
    </row>
    <row r="38" ht="19.8" customHeight="1" spans="1:11">
      <c r="A38" s="67" t="s">
        <v>235</v>
      </c>
      <c r="B38" s="67" t="s">
        <v>180</v>
      </c>
      <c r="C38" s="5"/>
      <c r="D38" s="69" t="s">
        <v>238</v>
      </c>
      <c r="E38" s="70" t="s">
        <v>239</v>
      </c>
      <c r="F38" s="71">
        <v>35.34</v>
      </c>
      <c r="G38" s="63">
        <v>35.34</v>
      </c>
      <c r="H38" s="63"/>
      <c r="I38" s="63"/>
      <c r="J38" s="70"/>
      <c r="K38" s="70"/>
    </row>
    <row r="39" ht="19.8" customHeight="1" spans="1:11">
      <c r="A39" s="67" t="s">
        <v>235</v>
      </c>
      <c r="B39" s="67" t="s">
        <v>180</v>
      </c>
      <c r="C39" s="67" t="s">
        <v>175</v>
      </c>
      <c r="D39" s="69" t="s">
        <v>240</v>
      </c>
      <c r="E39" s="70" t="s">
        <v>241</v>
      </c>
      <c r="F39" s="71">
        <v>35.34</v>
      </c>
      <c r="G39" s="71">
        <v>35.34</v>
      </c>
      <c r="H39" s="71"/>
      <c r="I39" s="71"/>
      <c r="J39" s="70"/>
      <c r="K39" s="70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242</v>
      </c>
      <c r="T1" s="26"/>
    </row>
    <row r="2" ht="42.25" customHeight="1" spans="1:20">
      <c r="A2" s="27" t="s">
        <v>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8" t="s">
        <v>160</v>
      </c>
      <c r="B4" s="28"/>
      <c r="C4" s="28"/>
      <c r="D4" s="28" t="s">
        <v>243</v>
      </c>
      <c r="E4" s="28" t="s">
        <v>244</v>
      </c>
      <c r="F4" s="28" t="s">
        <v>245</v>
      </c>
      <c r="G4" s="28" t="s">
        <v>246</v>
      </c>
      <c r="H4" s="28" t="s">
        <v>247</v>
      </c>
      <c r="I4" s="28" t="s">
        <v>248</v>
      </c>
      <c r="J4" s="28" t="s">
        <v>249</v>
      </c>
      <c r="K4" s="28" t="s">
        <v>250</v>
      </c>
      <c r="L4" s="28" t="s">
        <v>251</v>
      </c>
      <c r="M4" s="28" t="s">
        <v>252</v>
      </c>
      <c r="N4" s="28" t="s">
        <v>253</v>
      </c>
      <c r="O4" s="28" t="s">
        <v>254</v>
      </c>
      <c r="P4" s="28" t="s">
        <v>255</v>
      </c>
      <c r="Q4" s="28" t="s">
        <v>256</v>
      </c>
      <c r="R4" s="28" t="s">
        <v>257</v>
      </c>
      <c r="S4" s="28" t="s">
        <v>258</v>
      </c>
      <c r="T4" s="28" t="s">
        <v>259</v>
      </c>
    </row>
    <row r="5" ht="20.7" customHeight="1" spans="1:20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138</v>
      </c>
      <c r="F6" s="23">
        <v>782.69</v>
      </c>
      <c r="G6" s="23">
        <v>496.72</v>
      </c>
      <c r="H6" s="23">
        <v>275.31</v>
      </c>
      <c r="I6" s="23"/>
      <c r="J6" s="23"/>
      <c r="K6" s="23"/>
      <c r="L6" s="23"/>
      <c r="M6" s="23"/>
      <c r="N6" s="23"/>
      <c r="O6" s="23">
        <v>10.66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23">
        <v>782.69</v>
      </c>
      <c r="G7" s="23">
        <v>496.72</v>
      </c>
      <c r="H7" s="23">
        <v>275.31</v>
      </c>
      <c r="I7" s="23"/>
      <c r="J7" s="23"/>
      <c r="K7" s="23"/>
      <c r="L7" s="23"/>
      <c r="M7" s="23"/>
      <c r="N7" s="23"/>
      <c r="O7" s="23">
        <v>10.66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157</v>
      </c>
      <c r="E8" s="30" t="s">
        <v>158</v>
      </c>
      <c r="F8" s="59">
        <v>782.69</v>
      </c>
      <c r="G8" s="23">
        <v>496.72</v>
      </c>
      <c r="H8" s="23">
        <v>275.31</v>
      </c>
      <c r="I8" s="23"/>
      <c r="J8" s="23"/>
      <c r="K8" s="23"/>
      <c r="L8" s="23"/>
      <c r="M8" s="23"/>
      <c r="N8" s="23"/>
      <c r="O8" s="23">
        <v>10.66</v>
      </c>
      <c r="P8" s="23"/>
      <c r="Q8" s="23"/>
      <c r="R8" s="23"/>
      <c r="S8" s="23"/>
      <c r="T8" s="23"/>
    </row>
    <row r="9" ht="22.8" customHeight="1" spans="1:20">
      <c r="A9" s="33" t="s">
        <v>172</v>
      </c>
      <c r="B9" s="33" t="s">
        <v>175</v>
      </c>
      <c r="C9" s="33" t="s">
        <v>175</v>
      </c>
      <c r="D9" s="29" t="s">
        <v>260</v>
      </c>
      <c r="E9" s="34" t="s">
        <v>261</v>
      </c>
      <c r="F9" s="35">
        <v>15.82</v>
      </c>
      <c r="G9" s="35">
        <v>15.82</v>
      </c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22.8" customHeight="1" spans="1:20">
      <c r="A10" s="33" t="s">
        <v>172</v>
      </c>
      <c r="B10" s="33" t="s">
        <v>180</v>
      </c>
      <c r="C10" s="33" t="s">
        <v>175</v>
      </c>
      <c r="D10" s="29" t="s">
        <v>260</v>
      </c>
      <c r="E10" s="34" t="s">
        <v>261</v>
      </c>
      <c r="F10" s="35">
        <v>8.27</v>
      </c>
      <c r="G10" s="35">
        <v>8.27</v>
      </c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  <row r="11" ht="22.8" customHeight="1" spans="1:20">
      <c r="A11" s="33" t="s">
        <v>172</v>
      </c>
      <c r="B11" s="33" t="s">
        <v>184</v>
      </c>
      <c r="C11" s="33" t="s">
        <v>175</v>
      </c>
      <c r="D11" s="29" t="s">
        <v>260</v>
      </c>
      <c r="E11" s="34" t="s">
        <v>261</v>
      </c>
      <c r="F11" s="35">
        <v>279.45</v>
      </c>
      <c r="G11" s="35">
        <v>157.59</v>
      </c>
      <c r="H11" s="35">
        <v>111.2</v>
      </c>
      <c r="I11" s="35"/>
      <c r="J11" s="35"/>
      <c r="K11" s="35"/>
      <c r="L11" s="35"/>
      <c r="M11" s="35"/>
      <c r="N11" s="35"/>
      <c r="O11" s="35">
        <v>10.66</v>
      </c>
      <c r="P11" s="35"/>
      <c r="Q11" s="35"/>
      <c r="R11" s="35"/>
      <c r="S11" s="35"/>
      <c r="T11" s="35"/>
    </row>
    <row r="12" ht="22.8" customHeight="1" spans="1:20">
      <c r="A12" s="33" t="s">
        <v>172</v>
      </c>
      <c r="B12" s="33" t="s">
        <v>188</v>
      </c>
      <c r="C12" s="33" t="s">
        <v>175</v>
      </c>
      <c r="D12" s="29" t="s">
        <v>260</v>
      </c>
      <c r="E12" s="34" t="s">
        <v>261</v>
      </c>
      <c r="F12" s="35">
        <v>38.97</v>
      </c>
      <c r="G12" s="35">
        <v>38.97</v>
      </c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</row>
    <row r="13" ht="22.8" customHeight="1" spans="1:20">
      <c r="A13" s="33" t="s">
        <v>172</v>
      </c>
      <c r="B13" s="33" t="s">
        <v>192</v>
      </c>
      <c r="C13" s="33" t="s">
        <v>175</v>
      </c>
      <c r="D13" s="29" t="s">
        <v>260</v>
      </c>
      <c r="E13" s="34" t="s">
        <v>261</v>
      </c>
      <c r="F13" s="35">
        <v>37.47</v>
      </c>
      <c r="G13" s="35">
        <v>37.47</v>
      </c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</row>
    <row r="14" ht="22.8" customHeight="1" spans="1:20">
      <c r="A14" s="33" t="s">
        <v>196</v>
      </c>
      <c r="B14" s="33" t="s">
        <v>175</v>
      </c>
      <c r="C14" s="33" t="s">
        <v>201</v>
      </c>
      <c r="D14" s="29" t="s">
        <v>260</v>
      </c>
      <c r="E14" s="34" t="s">
        <v>262</v>
      </c>
      <c r="F14" s="35">
        <v>3</v>
      </c>
      <c r="G14" s="35"/>
      <c r="H14" s="35">
        <v>3</v>
      </c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</row>
    <row r="15" ht="22.8" customHeight="1" spans="1:20">
      <c r="A15" s="33" t="s">
        <v>204</v>
      </c>
      <c r="B15" s="33" t="s">
        <v>207</v>
      </c>
      <c r="C15" s="33" t="s">
        <v>207</v>
      </c>
      <c r="D15" s="29" t="s">
        <v>260</v>
      </c>
      <c r="E15" s="34" t="s">
        <v>263</v>
      </c>
      <c r="F15" s="35">
        <v>47.11</v>
      </c>
      <c r="G15" s="35">
        <v>47.11</v>
      </c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</row>
    <row r="16" ht="22.8" customHeight="1" spans="1:20">
      <c r="A16" s="33" t="s">
        <v>212</v>
      </c>
      <c r="B16" s="33" t="s">
        <v>175</v>
      </c>
      <c r="C16" s="33" t="s">
        <v>175</v>
      </c>
      <c r="D16" s="29" t="s">
        <v>260</v>
      </c>
      <c r="E16" s="34" t="s">
        <v>261</v>
      </c>
      <c r="F16" s="35">
        <v>53.84</v>
      </c>
      <c r="G16" s="35">
        <v>53.84</v>
      </c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</row>
    <row r="17" ht="22.8" customHeight="1" spans="1:20">
      <c r="A17" s="33" t="s">
        <v>218</v>
      </c>
      <c r="B17" s="33" t="s">
        <v>175</v>
      </c>
      <c r="C17" s="33" t="s">
        <v>175</v>
      </c>
      <c r="D17" s="29" t="s">
        <v>260</v>
      </c>
      <c r="E17" s="34" t="s">
        <v>261</v>
      </c>
      <c r="F17" s="35">
        <v>94.2</v>
      </c>
      <c r="G17" s="35">
        <v>94.2</v>
      </c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</row>
    <row r="18" ht="22.8" customHeight="1" spans="1:20">
      <c r="A18" s="33" t="s">
        <v>218</v>
      </c>
      <c r="B18" s="33" t="s">
        <v>224</v>
      </c>
      <c r="C18" s="33" t="s">
        <v>207</v>
      </c>
      <c r="D18" s="29" t="s">
        <v>260</v>
      </c>
      <c r="E18" s="34" t="s">
        <v>264</v>
      </c>
      <c r="F18" s="35">
        <v>161.11</v>
      </c>
      <c r="G18" s="35"/>
      <c r="H18" s="35">
        <v>161.11</v>
      </c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</row>
    <row r="19" ht="22.8" customHeight="1" spans="1:20">
      <c r="A19" s="33" t="s">
        <v>229</v>
      </c>
      <c r="B19" s="33" t="s">
        <v>175</v>
      </c>
      <c r="C19" s="33" t="s">
        <v>175</v>
      </c>
      <c r="D19" s="29" t="s">
        <v>260</v>
      </c>
      <c r="E19" s="34" t="s">
        <v>261</v>
      </c>
      <c r="F19" s="35">
        <v>8.11</v>
      </c>
      <c r="G19" s="35">
        <v>8.11</v>
      </c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</row>
    <row r="20" ht="22.8" customHeight="1" spans="1:20">
      <c r="A20" s="33" t="s">
        <v>235</v>
      </c>
      <c r="B20" s="33" t="s">
        <v>180</v>
      </c>
      <c r="C20" s="33" t="s">
        <v>175</v>
      </c>
      <c r="D20" s="29" t="s">
        <v>260</v>
      </c>
      <c r="E20" s="34" t="s">
        <v>265</v>
      </c>
      <c r="F20" s="35">
        <v>35.34</v>
      </c>
      <c r="G20" s="35">
        <v>35.34</v>
      </c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workbookViewId="0">
      <selection activeCell="V12" sqref="V12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6" t="s">
        <v>266</v>
      </c>
      <c r="U1" s="26"/>
    </row>
    <row r="2" ht="37.05" customHeight="1" spans="1:21">
      <c r="A2" s="27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8" t="s">
        <v>160</v>
      </c>
      <c r="B4" s="28"/>
      <c r="C4" s="28"/>
      <c r="D4" s="28" t="s">
        <v>243</v>
      </c>
      <c r="E4" s="28" t="s">
        <v>244</v>
      </c>
      <c r="F4" s="28" t="s">
        <v>267</v>
      </c>
      <c r="G4" s="28" t="s">
        <v>163</v>
      </c>
      <c r="H4" s="28"/>
      <c r="I4" s="28"/>
      <c r="J4" s="28"/>
      <c r="K4" s="28" t="s">
        <v>164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 t="s">
        <v>138</v>
      </c>
      <c r="H5" s="28" t="s">
        <v>268</v>
      </c>
      <c r="I5" s="28" t="s">
        <v>269</v>
      </c>
      <c r="J5" s="28" t="s">
        <v>254</v>
      </c>
      <c r="K5" s="28" t="s">
        <v>138</v>
      </c>
      <c r="L5" s="28" t="s">
        <v>270</v>
      </c>
      <c r="M5" s="28" t="s">
        <v>271</v>
      </c>
      <c r="N5" s="28" t="s">
        <v>272</v>
      </c>
      <c r="O5" s="28" t="s">
        <v>256</v>
      </c>
      <c r="P5" s="28" t="s">
        <v>273</v>
      </c>
      <c r="Q5" s="28" t="s">
        <v>274</v>
      </c>
      <c r="R5" s="28" t="s">
        <v>275</v>
      </c>
      <c r="S5" s="28" t="s">
        <v>252</v>
      </c>
      <c r="T5" s="28" t="s">
        <v>255</v>
      </c>
      <c r="U5" s="28" t="s">
        <v>259</v>
      </c>
    </row>
    <row r="6" ht="22.8" customHeight="1" spans="1:21">
      <c r="A6" s="24"/>
      <c r="B6" s="24"/>
      <c r="C6" s="24"/>
      <c r="D6" s="24"/>
      <c r="E6" s="24" t="s">
        <v>138</v>
      </c>
      <c r="F6" s="23">
        <v>782.69</v>
      </c>
      <c r="G6" s="23">
        <v>779.69</v>
      </c>
      <c r="H6" s="23">
        <v>496.72</v>
      </c>
      <c r="I6" s="23">
        <v>111.2</v>
      </c>
      <c r="J6" s="23">
        <v>10.66</v>
      </c>
      <c r="K6" s="23">
        <v>3</v>
      </c>
      <c r="L6" s="23"/>
      <c r="M6" s="23">
        <v>3</v>
      </c>
      <c r="N6" s="23"/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156</v>
      </c>
      <c r="E7" s="22" t="s">
        <v>4</v>
      </c>
      <c r="F7" s="36">
        <v>782.69</v>
      </c>
      <c r="G7" s="23">
        <v>779.69</v>
      </c>
      <c r="H7" s="23">
        <v>496.72</v>
      </c>
      <c r="I7" s="23">
        <v>111.2</v>
      </c>
      <c r="J7" s="23">
        <v>10.66</v>
      </c>
      <c r="K7" s="23">
        <v>3</v>
      </c>
      <c r="L7" s="23">
        <v>0</v>
      </c>
      <c r="M7" s="23">
        <v>3</v>
      </c>
      <c r="N7" s="23"/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157</v>
      </c>
      <c r="E8" s="30" t="s">
        <v>158</v>
      </c>
      <c r="F8" s="23">
        <f>SUM(F9:F20)</f>
        <v>782.69</v>
      </c>
      <c r="G8" s="23">
        <f>SUM(G9:G20)</f>
        <v>779.69</v>
      </c>
      <c r="H8" s="23">
        <f t="shared" ref="H8:M8" si="0">SUM(H9:H20)</f>
        <v>496.72</v>
      </c>
      <c r="I8" s="23">
        <f t="shared" si="0"/>
        <v>272.31</v>
      </c>
      <c r="J8" s="23">
        <f t="shared" si="0"/>
        <v>10.66</v>
      </c>
      <c r="K8" s="23">
        <f t="shared" si="0"/>
        <v>3</v>
      </c>
      <c r="L8" s="23">
        <f t="shared" si="0"/>
        <v>0</v>
      </c>
      <c r="M8" s="23">
        <f t="shared" si="0"/>
        <v>3</v>
      </c>
      <c r="N8" s="23"/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172</v>
      </c>
      <c r="B9" s="33" t="s">
        <v>175</v>
      </c>
      <c r="C9" s="33" t="s">
        <v>175</v>
      </c>
      <c r="D9" s="29" t="s">
        <v>260</v>
      </c>
      <c r="E9" s="34" t="s">
        <v>261</v>
      </c>
      <c r="F9" s="31">
        <v>15.82</v>
      </c>
      <c r="G9" s="17">
        <v>15.82</v>
      </c>
      <c r="H9" s="17">
        <v>15.82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172</v>
      </c>
      <c r="B10" s="33" t="s">
        <v>180</v>
      </c>
      <c r="C10" s="33" t="s">
        <v>175</v>
      </c>
      <c r="D10" s="29" t="s">
        <v>260</v>
      </c>
      <c r="E10" s="34" t="s">
        <v>261</v>
      </c>
      <c r="F10" s="31">
        <v>8.27</v>
      </c>
      <c r="G10" s="17">
        <v>8.27</v>
      </c>
      <c r="H10" s="17">
        <v>8.27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172</v>
      </c>
      <c r="B11" s="33" t="s">
        <v>184</v>
      </c>
      <c r="C11" s="33" t="s">
        <v>175</v>
      </c>
      <c r="D11" s="29" t="s">
        <v>260</v>
      </c>
      <c r="E11" s="34" t="s">
        <v>261</v>
      </c>
      <c r="F11" s="31">
        <v>279.45</v>
      </c>
      <c r="G11" s="17">
        <v>279.45</v>
      </c>
      <c r="H11" s="17">
        <v>157.59</v>
      </c>
      <c r="I11" s="17">
        <v>111.2</v>
      </c>
      <c r="J11" s="17">
        <v>10.66</v>
      </c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3" t="s">
        <v>172</v>
      </c>
      <c r="B12" s="33" t="s">
        <v>188</v>
      </c>
      <c r="C12" s="33" t="s">
        <v>175</v>
      </c>
      <c r="D12" s="29" t="s">
        <v>260</v>
      </c>
      <c r="E12" s="34" t="s">
        <v>261</v>
      </c>
      <c r="F12" s="31">
        <v>38.97</v>
      </c>
      <c r="G12" s="17">
        <v>38.97</v>
      </c>
      <c r="H12" s="17">
        <v>38.97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3" t="s">
        <v>172</v>
      </c>
      <c r="B13" s="33" t="s">
        <v>192</v>
      </c>
      <c r="C13" s="33" t="s">
        <v>175</v>
      </c>
      <c r="D13" s="29" t="s">
        <v>260</v>
      </c>
      <c r="E13" s="34" t="s">
        <v>261</v>
      </c>
      <c r="F13" s="31">
        <v>37.47</v>
      </c>
      <c r="G13" s="17">
        <v>37.47</v>
      </c>
      <c r="H13" s="17">
        <v>37.47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ht="22.8" customHeight="1" spans="1:21">
      <c r="A14" s="33" t="s">
        <v>196</v>
      </c>
      <c r="B14" s="33" t="s">
        <v>175</v>
      </c>
      <c r="C14" s="33" t="s">
        <v>201</v>
      </c>
      <c r="D14" s="29" t="s">
        <v>260</v>
      </c>
      <c r="E14" s="34" t="s">
        <v>262</v>
      </c>
      <c r="F14" s="31">
        <v>3</v>
      </c>
      <c r="G14" s="17"/>
      <c r="H14" s="17"/>
      <c r="I14" s="17"/>
      <c r="J14" s="17"/>
      <c r="K14" s="17">
        <v>3</v>
      </c>
      <c r="L14" s="17"/>
      <c r="M14" s="17">
        <v>3</v>
      </c>
      <c r="N14" s="17"/>
      <c r="O14" s="17"/>
      <c r="P14" s="17"/>
      <c r="Q14" s="17"/>
      <c r="R14" s="17"/>
      <c r="S14" s="17"/>
      <c r="T14" s="17"/>
      <c r="U14" s="17"/>
    </row>
    <row r="15" ht="22.8" customHeight="1" spans="1:21">
      <c r="A15" s="33" t="s">
        <v>204</v>
      </c>
      <c r="B15" s="33" t="s">
        <v>207</v>
      </c>
      <c r="C15" s="33" t="s">
        <v>207</v>
      </c>
      <c r="D15" s="29" t="s">
        <v>260</v>
      </c>
      <c r="E15" s="34" t="s">
        <v>263</v>
      </c>
      <c r="F15" s="31">
        <v>47.11</v>
      </c>
      <c r="G15" s="17">
        <v>47.11</v>
      </c>
      <c r="H15" s="17">
        <v>47.11</v>
      </c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</row>
    <row r="16" ht="22.8" customHeight="1" spans="1:21">
      <c r="A16" s="33" t="s">
        <v>212</v>
      </c>
      <c r="B16" s="33" t="s">
        <v>175</v>
      </c>
      <c r="C16" s="33" t="s">
        <v>175</v>
      </c>
      <c r="D16" s="29" t="s">
        <v>260</v>
      </c>
      <c r="E16" s="34" t="s">
        <v>261</v>
      </c>
      <c r="F16" s="31">
        <v>53.84</v>
      </c>
      <c r="G16" s="17">
        <v>53.84</v>
      </c>
      <c r="H16" s="17">
        <v>53.84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ht="22.8" customHeight="1" spans="1:21">
      <c r="A17" s="33" t="s">
        <v>218</v>
      </c>
      <c r="B17" s="33" t="s">
        <v>175</v>
      </c>
      <c r="C17" s="33" t="s">
        <v>175</v>
      </c>
      <c r="D17" s="29" t="s">
        <v>260</v>
      </c>
      <c r="E17" s="34" t="s">
        <v>261</v>
      </c>
      <c r="F17" s="31">
        <v>94.2</v>
      </c>
      <c r="G17" s="17">
        <v>94.2</v>
      </c>
      <c r="H17" s="17">
        <v>94.2</v>
      </c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</row>
    <row r="18" ht="22.8" customHeight="1" spans="1:21">
      <c r="A18" s="33" t="s">
        <v>218</v>
      </c>
      <c r="B18" s="33" t="s">
        <v>224</v>
      </c>
      <c r="C18" s="33" t="s">
        <v>207</v>
      </c>
      <c r="D18" s="29" t="s">
        <v>260</v>
      </c>
      <c r="E18" s="34" t="s">
        <v>264</v>
      </c>
      <c r="F18" s="31">
        <v>161.11</v>
      </c>
      <c r="G18" s="17">
        <v>161.11</v>
      </c>
      <c r="H18" s="17"/>
      <c r="I18" s="17">
        <v>161.11</v>
      </c>
      <c r="J18" s="17"/>
      <c r="L18" s="17"/>
      <c r="N18" s="17"/>
      <c r="O18" s="17"/>
      <c r="P18" s="17"/>
      <c r="Q18" s="17"/>
      <c r="R18" s="17"/>
      <c r="S18" s="17"/>
      <c r="T18" s="17"/>
      <c r="U18" s="17"/>
    </row>
    <row r="19" ht="22.8" customHeight="1" spans="1:21">
      <c r="A19" s="33" t="s">
        <v>229</v>
      </c>
      <c r="B19" s="33" t="s">
        <v>175</v>
      </c>
      <c r="C19" s="33" t="s">
        <v>175</v>
      </c>
      <c r="D19" s="29" t="s">
        <v>260</v>
      </c>
      <c r="E19" s="34" t="s">
        <v>261</v>
      </c>
      <c r="F19" s="31">
        <v>8.11</v>
      </c>
      <c r="G19" s="17">
        <v>8.11</v>
      </c>
      <c r="H19" s="17">
        <v>8.11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ht="22.8" customHeight="1" spans="1:21">
      <c r="A20" s="33" t="s">
        <v>235</v>
      </c>
      <c r="B20" s="33" t="s">
        <v>180</v>
      </c>
      <c r="C20" s="33" t="s">
        <v>175</v>
      </c>
      <c r="D20" s="29" t="s">
        <v>260</v>
      </c>
      <c r="E20" s="34" t="s">
        <v>265</v>
      </c>
      <c r="F20" s="31">
        <v>35.34</v>
      </c>
      <c r="G20" s="17">
        <v>35.34</v>
      </c>
      <c r="H20" s="17">
        <v>35.34</v>
      </c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6" t="s">
        <v>276</v>
      </c>
    </row>
    <row r="2" ht="31.9" customHeight="1" spans="1:4">
      <c r="A2" s="27" t="s">
        <v>12</v>
      </c>
      <c r="B2" s="27"/>
      <c r="C2" s="27"/>
      <c r="D2" s="27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4" t="s">
        <v>277</v>
      </c>
      <c r="B6" s="23">
        <v>782.69</v>
      </c>
      <c r="C6" s="24" t="s">
        <v>278</v>
      </c>
      <c r="D6" s="36">
        <v>782.69</v>
      </c>
    </row>
    <row r="7" ht="20.2" customHeight="1" spans="1:4">
      <c r="A7" s="16" t="s">
        <v>279</v>
      </c>
      <c r="B7" s="17">
        <v>782.69</v>
      </c>
      <c r="C7" s="16" t="s">
        <v>43</v>
      </c>
      <c r="D7" s="31">
        <v>379.98</v>
      </c>
    </row>
    <row r="8" ht="20.2" customHeight="1" spans="1:4">
      <c r="A8" s="16" t="s">
        <v>280</v>
      </c>
      <c r="B8" s="17">
        <v>782.69</v>
      </c>
      <c r="C8" s="16" t="s">
        <v>47</v>
      </c>
      <c r="D8" s="31"/>
    </row>
    <row r="9" ht="31.05" customHeight="1" spans="1:4">
      <c r="A9" s="16" t="s">
        <v>50</v>
      </c>
      <c r="B9" s="17"/>
      <c r="C9" s="16" t="s">
        <v>51</v>
      </c>
      <c r="D9" s="31"/>
    </row>
    <row r="10" ht="20.2" customHeight="1" spans="1:4">
      <c r="A10" s="16" t="s">
        <v>281</v>
      </c>
      <c r="B10" s="17"/>
      <c r="C10" s="16" t="s">
        <v>55</v>
      </c>
      <c r="D10" s="31"/>
    </row>
    <row r="11" ht="20.2" customHeight="1" spans="1:4">
      <c r="A11" s="16" t="s">
        <v>282</v>
      </c>
      <c r="B11" s="17"/>
      <c r="C11" s="16" t="s">
        <v>59</v>
      </c>
      <c r="D11" s="31"/>
    </row>
    <row r="12" ht="20.2" customHeight="1" spans="1:4">
      <c r="A12" s="16" t="s">
        <v>283</v>
      </c>
      <c r="B12" s="17"/>
      <c r="C12" s="16" t="s">
        <v>63</v>
      </c>
      <c r="D12" s="31"/>
    </row>
    <row r="13" ht="20.2" customHeight="1" spans="1:4">
      <c r="A13" s="24" t="s">
        <v>284</v>
      </c>
      <c r="B13" s="23"/>
      <c r="C13" s="16" t="s">
        <v>67</v>
      </c>
      <c r="D13" s="31">
        <v>3</v>
      </c>
    </row>
    <row r="14" ht="20.2" customHeight="1" spans="1:4">
      <c r="A14" s="16" t="s">
        <v>279</v>
      </c>
      <c r="B14" s="17"/>
      <c r="C14" s="16" t="s">
        <v>71</v>
      </c>
      <c r="D14" s="31">
        <v>47.11</v>
      </c>
    </row>
    <row r="15" ht="20.2" customHeight="1" spans="1:4">
      <c r="A15" s="16" t="s">
        <v>281</v>
      </c>
      <c r="B15" s="17"/>
      <c r="C15" s="16" t="s">
        <v>75</v>
      </c>
      <c r="D15" s="31"/>
    </row>
    <row r="16" ht="20.2" customHeight="1" spans="1:4">
      <c r="A16" s="16" t="s">
        <v>282</v>
      </c>
      <c r="B16" s="17"/>
      <c r="C16" s="16" t="s">
        <v>79</v>
      </c>
      <c r="D16" s="31"/>
    </row>
    <row r="17" ht="20.2" customHeight="1" spans="1:4">
      <c r="A17" s="16" t="s">
        <v>283</v>
      </c>
      <c r="B17" s="17"/>
      <c r="C17" s="16" t="s">
        <v>83</v>
      </c>
      <c r="D17" s="31"/>
    </row>
    <row r="18" ht="20.2" customHeight="1" spans="1:4">
      <c r="A18" s="16"/>
      <c r="B18" s="17"/>
      <c r="C18" s="16" t="s">
        <v>87</v>
      </c>
      <c r="D18" s="31">
        <v>53.84</v>
      </c>
    </row>
    <row r="19" ht="20.2" customHeight="1" spans="1:4">
      <c r="A19" s="16"/>
      <c r="B19" s="16"/>
      <c r="C19" s="16" t="s">
        <v>91</v>
      </c>
      <c r="D19" s="31">
        <v>255.31</v>
      </c>
    </row>
    <row r="20" ht="20.2" customHeight="1" spans="1:4">
      <c r="A20" s="16"/>
      <c r="B20" s="16"/>
      <c r="C20" s="16" t="s">
        <v>95</v>
      </c>
      <c r="D20" s="31"/>
    </row>
    <row r="21" ht="20.2" customHeight="1" spans="1:4">
      <c r="A21" s="16"/>
      <c r="B21" s="16"/>
      <c r="C21" s="16" t="s">
        <v>99</v>
      </c>
      <c r="D21" s="31"/>
    </row>
    <row r="22" ht="20.2" customHeight="1" spans="1:4">
      <c r="A22" s="16"/>
      <c r="B22" s="16"/>
      <c r="C22" s="16" t="s">
        <v>102</v>
      </c>
      <c r="D22" s="31"/>
    </row>
    <row r="23" ht="20.2" customHeight="1" spans="1:4">
      <c r="A23" s="16"/>
      <c r="B23" s="16"/>
      <c r="C23" s="16" t="s">
        <v>105</v>
      </c>
      <c r="D23" s="31"/>
    </row>
    <row r="24" ht="20.2" customHeight="1" spans="1:4">
      <c r="A24" s="16"/>
      <c r="B24" s="16"/>
      <c r="C24" s="16" t="s">
        <v>107</v>
      </c>
      <c r="D24" s="31"/>
    </row>
    <row r="25" ht="20.2" customHeight="1" spans="1:4">
      <c r="A25" s="16"/>
      <c r="B25" s="16"/>
      <c r="C25" s="16" t="s">
        <v>109</v>
      </c>
      <c r="D25" s="31">
        <v>8.11</v>
      </c>
    </row>
    <row r="26" ht="20.2" customHeight="1" spans="1:4">
      <c r="A26" s="16"/>
      <c r="B26" s="16"/>
      <c r="C26" s="16" t="s">
        <v>111</v>
      </c>
      <c r="D26" s="31">
        <v>35.34</v>
      </c>
    </row>
    <row r="27" ht="20.2" customHeight="1" spans="1:4">
      <c r="A27" s="16"/>
      <c r="B27" s="16"/>
      <c r="C27" s="16" t="s">
        <v>113</v>
      </c>
      <c r="D27" s="31"/>
    </row>
    <row r="28" ht="20.2" customHeight="1" spans="1:4">
      <c r="A28" s="16"/>
      <c r="B28" s="16"/>
      <c r="C28" s="16" t="s">
        <v>115</v>
      </c>
      <c r="D28" s="31"/>
    </row>
    <row r="29" ht="20.2" customHeight="1" spans="1:4">
      <c r="A29" s="16"/>
      <c r="B29" s="16"/>
      <c r="C29" s="16" t="s">
        <v>117</v>
      </c>
      <c r="D29" s="31"/>
    </row>
    <row r="30" ht="20.2" customHeight="1" spans="1:4">
      <c r="A30" s="16"/>
      <c r="B30" s="16"/>
      <c r="C30" s="16" t="s">
        <v>119</v>
      </c>
      <c r="D30" s="31"/>
    </row>
    <row r="31" ht="20.2" customHeight="1" spans="1:4">
      <c r="A31" s="16"/>
      <c r="B31" s="16"/>
      <c r="C31" s="16" t="s">
        <v>121</v>
      </c>
      <c r="D31" s="31"/>
    </row>
    <row r="32" ht="20.2" customHeight="1" spans="1:4">
      <c r="A32" s="16"/>
      <c r="B32" s="16"/>
      <c r="C32" s="16" t="s">
        <v>123</v>
      </c>
      <c r="D32" s="31"/>
    </row>
    <row r="33" ht="20.2" customHeight="1" spans="1:4">
      <c r="A33" s="16"/>
      <c r="B33" s="16"/>
      <c r="C33" s="16" t="s">
        <v>125</v>
      </c>
      <c r="D33" s="31"/>
    </row>
    <row r="34" ht="20.2" customHeight="1" spans="1:4">
      <c r="A34" s="16"/>
      <c r="B34" s="16"/>
      <c r="C34" s="16" t="s">
        <v>126</v>
      </c>
      <c r="D34" s="31"/>
    </row>
    <row r="35" ht="20.2" customHeight="1" spans="1:4">
      <c r="A35" s="16"/>
      <c r="B35" s="16"/>
      <c r="C35" s="16" t="s">
        <v>127</v>
      </c>
      <c r="D35" s="31"/>
    </row>
    <row r="36" ht="20.2" customHeight="1" spans="1:4">
      <c r="A36" s="16"/>
      <c r="B36" s="16"/>
      <c r="C36" s="16" t="s">
        <v>128</v>
      </c>
      <c r="D36" s="31"/>
    </row>
    <row r="37" ht="20.2" customHeight="1" spans="1:4">
      <c r="A37" s="16"/>
      <c r="B37" s="16"/>
      <c r="C37" s="16"/>
      <c r="D37" s="16"/>
    </row>
    <row r="38" ht="20.2" customHeight="1" spans="1:4">
      <c r="A38" s="24"/>
      <c r="B38" s="24"/>
      <c r="C38" s="24" t="s">
        <v>285</v>
      </c>
      <c r="D38" s="23"/>
    </row>
    <row r="39" ht="20.2" customHeight="1" spans="1:4">
      <c r="A39" s="24"/>
      <c r="B39" s="24"/>
      <c r="C39" s="24"/>
      <c r="D39" s="24"/>
    </row>
    <row r="40" ht="20.2" customHeight="1" spans="1:4">
      <c r="A40" s="28" t="s">
        <v>286</v>
      </c>
      <c r="B40" s="23">
        <v>782.69</v>
      </c>
      <c r="C40" s="28" t="s">
        <v>287</v>
      </c>
      <c r="D40" s="36">
        <v>782.69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workbookViewId="0">
      <pane ySplit="6" topLeftCell="A7" activePane="bottomLeft" state="frozen"/>
      <selection/>
      <selection pane="bottomLeft" activeCell="Q20" sqref="Q20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6" t="s">
        <v>288</v>
      </c>
    </row>
    <row r="2" ht="43.1" customHeight="1" spans="1:11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289</v>
      </c>
      <c r="I5" s="15"/>
      <c r="J5" s="15" t="s">
        <v>290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268</v>
      </c>
      <c r="I6" s="15" t="s">
        <v>254</v>
      </c>
      <c r="J6" s="15"/>
      <c r="K6" s="15"/>
    </row>
    <row r="7" ht="22.8" customHeight="1" spans="1:11">
      <c r="A7" s="16"/>
      <c r="B7" s="16"/>
      <c r="C7" s="16"/>
      <c r="D7" s="24"/>
      <c r="E7" s="24" t="s">
        <v>138</v>
      </c>
      <c r="F7" s="23">
        <v>782.69</v>
      </c>
      <c r="G7" s="23">
        <v>779.69</v>
      </c>
      <c r="H7" s="23">
        <v>496.72</v>
      </c>
      <c r="I7" s="23">
        <v>10.66</v>
      </c>
      <c r="J7" s="23">
        <v>272.31</v>
      </c>
      <c r="K7" s="23">
        <v>3</v>
      </c>
    </row>
    <row r="8" ht="22.8" customHeight="1" spans="1:11">
      <c r="A8" s="16"/>
      <c r="B8" s="16"/>
      <c r="C8" s="16"/>
      <c r="D8" s="22" t="s">
        <v>156</v>
      </c>
      <c r="E8" s="22" t="s">
        <v>4</v>
      </c>
      <c r="F8" s="23">
        <v>782.69</v>
      </c>
      <c r="G8" s="23">
        <v>779.69</v>
      </c>
      <c r="H8" s="23">
        <v>496.72</v>
      </c>
      <c r="I8" s="23">
        <v>10.66</v>
      </c>
      <c r="J8" s="23">
        <v>272.31</v>
      </c>
      <c r="K8" s="23">
        <v>3</v>
      </c>
    </row>
    <row r="9" ht="22.8" customHeight="1" spans="1:11">
      <c r="A9" s="16"/>
      <c r="B9" s="16"/>
      <c r="C9" s="16"/>
      <c r="D9" s="30" t="s">
        <v>157</v>
      </c>
      <c r="E9" s="30" t="s">
        <v>158</v>
      </c>
      <c r="F9" s="23">
        <v>782.69</v>
      </c>
      <c r="G9" s="23">
        <f>G10+G21+G24+G27+G30+G35+G38</f>
        <v>779.69</v>
      </c>
      <c r="H9" s="23">
        <f>H10+H21+H24+H27+H30+H35+H38</f>
        <v>496.72</v>
      </c>
      <c r="I9" s="23">
        <f>I10+I21+I24+I27+I30+I35+I38</f>
        <v>10.66</v>
      </c>
      <c r="J9" s="23">
        <f>J10+J21+J24+J27+J30+J35+J38</f>
        <v>272.31</v>
      </c>
      <c r="K9" s="23">
        <v>3</v>
      </c>
    </row>
    <row r="10" ht="22.8" customHeight="1" spans="1:11">
      <c r="A10" s="28" t="s">
        <v>172</v>
      </c>
      <c r="B10" s="28"/>
      <c r="C10" s="28"/>
      <c r="D10" s="24" t="s">
        <v>173</v>
      </c>
      <c r="E10" s="24" t="s">
        <v>174</v>
      </c>
      <c r="F10" s="23">
        <v>379.98</v>
      </c>
      <c r="G10" s="23">
        <v>379.98</v>
      </c>
      <c r="H10" s="23">
        <v>258.12</v>
      </c>
      <c r="I10" s="23">
        <v>10.66</v>
      </c>
      <c r="J10" s="23">
        <v>111.2</v>
      </c>
      <c r="K10" s="23">
        <v>0</v>
      </c>
    </row>
    <row r="11" ht="22.8" customHeight="1" spans="1:11">
      <c r="A11" s="28" t="s">
        <v>172</v>
      </c>
      <c r="B11" s="56" t="s">
        <v>175</v>
      </c>
      <c r="C11" s="28"/>
      <c r="D11" s="24" t="s">
        <v>291</v>
      </c>
      <c r="E11" s="24" t="s">
        <v>292</v>
      </c>
      <c r="F11" s="23">
        <v>15.82</v>
      </c>
      <c r="G11" s="23">
        <v>15.82</v>
      </c>
      <c r="H11" s="23">
        <v>15.82</v>
      </c>
      <c r="I11" s="23">
        <v>0</v>
      </c>
      <c r="J11" s="23">
        <v>0</v>
      </c>
      <c r="K11" s="23">
        <v>0</v>
      </c>
    </row>
    <row r="12" ht="22.8" customHeight="1" spans="1:11">
      <c r="A12" s="33" t="s">
        <v>172</v>
      </c>
      <c r="B12" s="33" t="s">
        <v>175</v>
      </c>
      <c r="C12" s="33" t="s">
        <v>175</v>
      </c>
      <c r="D12" s="29" t="s">
        <v>293</v>
      </c>
      <c r="E12" s="16" t="s">
        <v>294</v>
      </c>
      <c r="F12" s="17">
        <v>15.82</v>
      </c>
      <c r="G12" s="17">
        <v>15.82</v>
      </c>
      <c r="H12" s="31">
        <v>15.82</v>
      </c>
      <c r="I12" s="31"/>
      <c r="J12" s="31"/>
      <c r="K12" s="31"/>
    </row>
    <row r="13" ht="22.8" customHeight="1" spans="1:11">
      <c r="A13" s="28" t="s">
        <v>172</v>
      </c>
      <c r="B13" s="56" t="s">
        <v>180</v>
      </c>
      <c r="C13" s="28"/>
      <c r="D13" s="24" t="s">
        <v>295</v>
      </c>
      <c r="E13" s="24" t="s">
        <v>296</v>
      </c>
      <c r="F13" s="23">
        <v>8.27</v>
      </c>
      <c r="G13" s="23">
        <v>8.27</v>
      </c>
      <c r="H13" s="23">
        <v>8.27</v>
      </c>
      <c r="I13" s="23">
        <v>0</v>
      </c>
      <c r="J13" s="23">
        <v>0</v>
      </c>
      <c r="K13" s="23">
        <v>0</v>
      </c>
    </row>
    <row r="14" ht="22.8" customHeight="1" spans="1:11">
      <c r="A14" s="33" t="s">
        <v>172</v>
      </c>
      <c r="B14" s="33" t="s">
        <v>180</v>
      </c>
      <c r="C14" s="33" t="s">
        <v>175</v>
      </c>
      <c r="D14" s="29" t="s">
        <v>297</v>
      </c>
      <c r="E14" s="16" t="s">
        <v>294</v>
      </c>
      <c r="F14" s="17">
        <v>8.27</v>
      </c>
      <c r="G14" s="17">
        <v>8.27</v>
      </c>
      <c r="H14" s="31">
        <v>8.27</v>
      </c>
      <c r="I14" s="31"/>
      <c r="J14" s="31"/>
      <c r="K14" s="31"/>
    </row>
    <row r="15" ht="22.8" customHeight="1" spans="1:11">
      <c r="A15" s="28" t="s">
        <v>172</v>
      </c>
      <c r="B15" s="56" t="s">
        <v>184</v>
      </c>
      <c r="C15" s="28"/>
      <c r="D15" s="24" t="s">
        <v>298</v>
      </c>
      <c r="E15" s="24" t="s">
        <v>299</v>
      </c>
      <c r="F15" s="23">
        <v>279.45</v>
      </c>
      <c r="G15" s="23">
        <v>279.45</v>
      </c>
      <c r="H15" s="23">
        <v>157.59</v>
      </c>
      <c r="I15" s="23">
        <v>10.66</v>
      </c>
      <c r="J15" s="23">
        <v>111.2</v>
      </c>
      <c r="K15" s="23">
        <v>0</v>
      </c>
    </row>
    <row r="16" ht="22.8" customHeight="1" spans="1:11">
      <c r="A16" s="33" t="s">
        <v>172</v>
      </c>
      <c r="B16" s="33" t="s">
        <v>184</v>
      </c>
      <c r="C16" s="33" t="s">
        <v>175</v>
      </c>
      <c r="D16" s="29" t="s">
        <v>300</v>
      </c>
      <c r="E16" s="16" t="s">
        <v>294</v>
      </c>
      <c r="F16" s="17">
        <v>279.45</v>
      </c>
      <c r="G16" s="17">
        <v>279.45</v>
      </c>
      <c r="H16" s="31">
        <v>157.59</v>
      </c>
      <c r="I16" s="31">
        <v>10.66</v>
      </c>
      <c r="J16" s="31">
        <v>111.2</v>
      </c>
      <c r="K16" s="31"/>
    </row>
    <row r="17" ht="22.8" customHeight="1" spans="1:11">
      <c r="A17" s="28" t="s">
        <v>172</v>
      </c>
      <c r="B17" s="56" t="s">
        <v>188</v>
      </c>
      <c r="C17" s="28"/>
      <c r="D17" s="24" t="s">
        <v>301</v>
      </c>
      <c r="E17" s="24" t="s">
        <v>302</v>
      </c>
      <c r="F17" s="23">
        <v>38.97</v>
      </c>
      <c r="G17" s="23">
        <v>38.97</v>
      </c>
      <c r="H17" s="23">
        <v>38.97</v>
      </c>
      <c r="I17" s="23">
        <v>0</v>
      </c>
      <c r="J17" s="23">
        <v>0</v>
      </c>
      <c r="K17" s="23">
        <v>0</v>
      </c>
    </row>
    <row r="18" ht="22.8" customHeight="1" spans="1:11">
      <c r="A18" s="33" t="s">
        <v>172</v>
      </c>
      <c r="B18" s="33" t="s">
        <v>188</v>
      </c>
      <c r="C18" s="33" t="s">
        <v>175</v>
      </c>
      <c r="D18" s="29" t="s">
        <v>303</v>
      </c>
      <c r="E18" s="16" t="s">
        <v>294</v>
      </c>
      <c r="F18" s="17">
        <v>38.97</v>
      </c>
      <c r="G18" s="17">
        <v>38.97</v>
      </c>
      <c r="H18" s="31">
        <v>38.97</v>
      </c>
      <c r="I18" s="31"/>
      <c r="J18" s="31"/>
      <c r="K18" s="31"/>
    </row>
    <row r="19" ht="22.8" customHeight="1" spans="1:11">
      <c r="A19" s="28" t="s">
        <v>172</v>
      </c>
      <c r="B19" s="56" t="s">
        <v>192</v>
      </c>
      <c r="C19" s="28"/>
      <c r="D19" s="24" t="s">
        <v>304</v>
      </c>
      <c r="E19" s="24" t="s">
        <v>305</v>
      </c>
      <c r="F19" s="23">
        <v>37.47</v>
      </c>
      <c r="G19" s="23">
        <v>37.47</v>
      </c>
      <c r="H19" s="23">
        <v>37.47</v>
      </c>
      <c r="I19" s="23">
        <v>0</v>
      </c>
      <c r="J19" s="23">
        <v>0</v>
      </c>
      <c r="K19" s="23">
        <v>0</v>
      </c>
    </row>
    <row r="20" ht="22.8" customHeight="1" spans="1:11">
      <c r="A20" s="33" t="s">
        <v>172</v>
      </c>
      <c r="B20" s="33" t="s">
        <v>192</v>
      </c>
      <c r="C20" s="33" t="s">
        <v>175</v>
      </c>
      <c r="D20" s="29" t="s">
        <v>306</v>
      </c>
      <c r="E20" s="16" t="s">
        <v>294</v>
      </c>
      <c r="F20" s="17">
        <v>37.47</v>
      </c>
      <c r="G20" s="17">
        <v>37.47</v>
      </c>
      <c r="H20" s="31">
        <v>37.47</v>
      </c>
      <c r="I20" s="31"/>
      <c r="J20" s="31"/>
      <c r="K20" s="31"/>
    </row>
    <row r="21" ht="22.8" customHeight="1" spans="1:11">
      <c r="A21" s="28" t="s">
        <v>196</v>
      </c>
      <c r="B21" s="28"/>
      <c r="C21" s="28"/>
      <c r="D21" s="24" t="s">
        <v>197</v>
      </c>
      <c r="E21" s="24" t="s">
        <v>198</v>
      </c>
      <c r="F21" s="23">
        <v>3</v>
      </c>
      <c r="G21" s="23">
        <v>0</v>
      </c>
      <c r="H21" s="23">
        <v>0</v>
      </c>
      <c r="I21" s="23">
        <v>0</v>
      </c>
      <c r="J21" s="23">
        <v>0</v>
      </c>
      <c r="K21" s="23">
        <v>3</v>
      </c>
    </row>
    <row r="22" ht="22.8" customHeight="1" spans="1:11">
      <c r="A22" s="28" t="s">
        <v>196</v>
      </c>
      <c r="B22" s="56" t="s">
        <v>175</v>
      </c>
      <c r="C22" s="28"/>
      <c r="D22" s="24" t="s">
        <v>307</v>
      </c>
      <c r="E22" s="24" t="s">
        <v>308</v>
      </c>
      <c r="F22" s="23">
        <v>3</v>
      </c>
      <c r="G22" s="23">
        <v>0</v>
      </c>
      <c r="H22" s="23">
        <v>0</v>
      </c>
      <c r="I22" s="23">
        <v>0</v>
      </c>
      <c r="J22" s="23">
        <v>0</v>
      </c>
      <c r="K22" s="23">
        <v>3</v>
      </c>
    </row>
    <row r="23" ht="22.8" customHeight="1" spans="1:11">
      <c r="A23" s="33" t="s">
        <v>196</v>
      </c>
      <c r="B23" s="33" t="s">
        <v>175</v>
      </c>
      <c r="C23" s="33" t="s">
        <v>201</v>
      </c>
      <c r="D23" s="29" t="s">
        <v>309</v>
      </c>
      <c r="E23" s="16" t="s">
        <v>310</v>
      </c>
      <c r="F23" s="17">
        <v>3</v>
      </c>
      <c r="G23" s="17"/>
      <c r="H23" s="31"/>
      <c r="I23" s="31"/>
      <c r="J23" s="31"/>
      <c r="K23" s="31">
        <v>3</v>
      </c>
    </row>
    <row r="24" ht="22.8" customHeight="1" spans="1:11">
      <c r="A24" s="28" t="s">
        <v>204</v>
      </c>
      <c r="B24" s="28"/>
      <c r="C24" s="28"/>
      <c r="D24" s="24" t="s">
        <v>205</v>
      </c>
      <c r="E24" s="24" t="s">
        <v>206</v>
      </c>
      <c r="F24" s="23">
        <v>47.11</v>
      </c>
      <c r="G24" s="23">
        <v>47.11</v>
      </c>
      <c r="H24" s="23">
        <v>47.11</v>
      </c>
      <c r="I24" s="23">
        <v>0</v>
      </c>
      <c r="J24" s="23">
        <v>0</v>
      </c>
      <c r="K24" s="23">
        <v>0</v>
      </c>
    </row>
    <row r="25" ht="22.8" customHeight="1" spans="1:11">
      <c r="A25" s="28" t="s">
        <v>204</v>
      </c>
      <c r="B25" s="56" t="s">
        <v>207</v>
      </c>
      <c r="C25" s="28"/>
      <c r="D25" s="24" t="s">
        <v>311</v>
      </c>
      <c r="E25" s="24" t="s">
        <v>312</v>
      </c>
      <c r="F25" s="23">
        <v>47.11</v>
      </c>
      <c r="G25" s="23">
        <v>47.11</v>
      </c>
      <c r="H25" s="23">
        <v>47.11</v>
      </c>
      <c r="I25" s="23">
        <v>0</v>
      </c>
      <c r="J25" s="23">
        <v>0</v>
      </c>
      <c r="K25" s="23">
        <v>0</v>
      </c>
    </row>
    <row r="26" ht="22.8" customHeight="1" spans="1:11">
      <c r="A26" s="33" t="s">
        <v>204</v>
      </c>
      <c r="B26" s="33" t="s">
        <v>207</v>
      </c>
      <c r="C26" s="33" t="s">
        <v>207</v>
      </c>
      <c r="D26" s="29" t="s">
        <v>313</v>
      </c>
      <c r="E26" s="16" t="s">
        <v>314</v>
      </c>
      <c r="F26" s="17">
        <v>47.11</v>
      </c>
      <c r="G26" s="17">
        <v>47.11</v>
      </c>
      <c r="H26" s="31">
        <v>47.11</v>
      </c>
      <c r="I26" s="31"/>
      <c r="J26" s="31"/>
      <c r="K26" s="31"/>
    </row>
    <row r="27" ht="22.8" customHeight="1" spans="1:11">
      <c r="A27" s="28" t="s">
        <v>212</v>
      </c>
      <c r="B27" s="28"/>
      <c r="C27" s="28"/>
      <c r="D27" s="24" t="s">
        <v>213</v>
      </c>
      <c r="E27" s="24" t="s">
        <v>214</v>
      </c>
      <c r="F27" s="23">
        <v>53.84</v>
      </c>
      <c r="G27" s="23">
        <v>53.84</v>
      </c>
      <c r="H27" s="23">
        <v>53.84</v>
      </c>
      <c r="I27" s="23">
        <v>0</v>
      </c>
      <c r="J27" s="23">
        <v>0</v>
      </c>
      <c r="K27" s="23">
        <v>0</v>
      </c>
    </row>
    <row r="28" ht="22.8" customHeight="1" spans="1:11">
      <c r="A28" s="28" t="s">
        <v>212</v>
      </c>
      <c r="B28" s="56" t="s">
        <v>175</v>
      </c>
      <c r="C28" s="28"/>
      <c r="D28" s="24" t="s">
        <v>315</v>
      </c>
      <c r="E28" s="24" t="s">
        <v>316</v>
      </c>
      <c r="F28" s="23">
        <v>53.84</v>
      </c>
      <c r="G28" s="23">
        <v>53.84</v>
      </c>
      <c r="H28" s="23">
        <v>53.84</v>
      </c>
      <c r="I28" s="23">
        <v>0</v>
      </c>
      <c r="J28" s="23">
        <v>0</v>
      </c>
      <c r="K28" s="23">
        <v>0</v>
      </c>
    </row>
    <row r="29" ht="22.8" customHeight="1" spans="1:11">
      <c r="A29" s="33" t="s">
        <v>212</v>
      </c>
      <c r="B29" s="33" t="s">
        <v>175</v>
      </c>
      <c r="C29" s="33" t="s">
        <v>175</v>
      </c>
      <c r="D29" s="29" t="s">
        <v>317</v>
      </c>
      <c r="E29" s="16" t="s">
        <v>294</v>
      </c>
      <c r="F29" s="17">
        <v>53.84</v>
      </c>
      <c r="G29" s="17">
        <v>53.84</v>
      </c>
      <c r="H29" s="31">
        <v>53.84</v>
      </c>
      <c r="I29" s="31"/>
      <c r="J29" s="31"/>
      <c r="K29" s="31"/>
    </row>
    <row r="30" ht="22.8" customHeight="1" spans="1:11">
      <c r="A30" s="28" t="s">
        <v>218</v>
      </c>
      <c r="B30" s="28"/>
      <c r="C30" s="28"/>
      <c r="D30" s="24" t="s">
        <v>219</v>
      </c>
      <c r="E30" s="24" t="s">
        <v>220</v>
      </c>
      <c r="F30" s="23">
        <v>255.31</v>
      </c>
      <c r="G30" s="23">
        <f>G31+G33</f>
        <v>255.31</v>
      </c>
      <c r="H30" s="23">
        <f>H31+H33</f>
        <v>94.2</v>
      </c>
      <c r="I30" s="23">
        <f>I31+I33</f>
        <v>0</v>
      </c>
      <c r="J30" s="23">
        <f>J31+J33</f>
        <v>161.11</v>
      </c>
      <c r="K30" s="57"/>
    </row>
    <row r="31" ht="22.8" customHeight="1" spans="1:11">
      <c r="A31" s="28" t="s">
        <v>218</v>
      </c>
      <c r="B31" s="56" t="s">
        <v>175</v>
      </c>
      <c r="C31" s="28"/>
      <c r="D31" s="24" t="s">
        <v>318</v>
      </c>
      <c r="E31" s="24" t="s">
        <v>319</v>
      </c>
      <c r="F31" s="23">
        <v>94.2</v>
      </c>
      <c r="G31" s="23">
        <v>94.2</v>
      </c>
      <c r="H31" s="23">
        <v>94.2</v>
      </c>
      <c r="I31" s="23">
        <v>0</v>
      </c>
      <c r="J31" s="23">
        <v>0</v>
      </c>
      <c r="K31" s="58"/>
    </row>
    <row r="32" ht="22.8" customHeight="1" spans="1:11">
      <c r="A32" s="33" t="s">
        <v>218</v>
      </c>
      <c r="B32" s="33" t="s">
        <v>175</v>
      </c>
      <c r="C32" s="33" t="s">
        <v>175</v>
      </c>
      <c r="D32" s="29" t="s">
        <v>320</v>
      </c>
      <c r="E32" s="16" t="s">
        <v>294</v>
      </c>
      <c r="F32" s="17">
        <v>94.2</v>
      </c>
      <c r="G32" s="17">
        <v>94.2</v>
      </c>
      <c r="H32" s="31">
        <v>94.2</v>
      </c>
      <c r="I32" s="31"/>
      <c r="J32" s="31"/>
      <c r="K32" s="31"/>
    </row>
    <row r="33" ht="22.8" customHeight="1" spans="1:11">
      <c r="A33" s="28" t="s">
        <v>218</v>
      </c>
      <c r="B33" s="56" t="s">
        <v>224</v>
      </c>
      <c r="C33" s="28"/>
      <c r="D33" s="24" t="s">
        <v>321</v>
      </c>
      <c r="E33" s="24" t="s">
        <v>322</v>
      </c>
      <c r="F33" s="23">
        <v>161.11</v>
      </c>
      <c r="G33" s="23">
        <v>161.11</v>
      </c>
      <c r="H33" s="23">
        <v>0</v>
      </c>
      <c r="I33" s="23">
        <v>0</v>
      </c>
      <c r="J33" s="23">
        <v>161.11</v>
      </c>
      <c r="K33" s="57"/>
    </row>
    <row r="34" ht="22.8" customHeight="1" spans="1:11">
      <c r="A34" s="33" t="s">
        <v>218</v>
      </c>
      <c r="B34" s="33" t="s">
        <v>224</v>
      </c>
      <c r="C34" s="33" t="s">
        <v>207</v>
      </c>
      <c r="D34" s="29" t="s">
        <v>323</v>
      </c>
      <c r="E34" s="16" t="s">
        <v>324</v>
      </c>
      <c r="F34" s="17">
        <v>161.11</v>
      </c>
      <c r="G34" s="31">
        <v>161.11</v>
      </c>
      <c r="H34" s="31"/>
      <c r="I34" s="31"/>
      <c r="J34" s="31">
        <v>161.11</v>
      </c>
      <c r="K34" s="58"/>
    </row>
    <row r="35" ht="22.8" customHeight="1" spans="1:11">
      <c r="A35" s="28" t="s">
        <v>229</v>
      </c>
      <c r="B35" s="28"/>
      <c r="C35" s="28"/>
      <c r="D35" s="24" t="s">
        <v>230</v>
      </c>
      <c r="E35" s="24" t="s">
        <v>231</v>
      </c>
      <c r="F35" s="23">
        <v>8.11</v>
      </c>
      <c r="G35" s="23">
        <v>8.11</v>
      </c>
      <c r="H35" s="23">
        <v>8.11</v>
      </c>
      <c r="I35" s="23">
        <v>0</v>
      </c>
      <c r="J35" s="23">
        <v>0</v>
      </c>
      <c r="K35" s="23">
        <v>0</v>
      </c>
    </row>
    <row r="36" ht="22.8" customHeight="1" spans="1:11">
      <c r="A36" s="28" t="s">
        <v>229</v>
      </c>
      <c r="B36" s="56" t="s">
        <v>175</v>
      </c>
      <c r="C36" s="28"/>
      <c r="D36" s="24" t="s">
        <v>325</v>
      </c>
      <c r="E36" s="24" t="s">
        <v>326</v>
      </c>
      <c r="F36" s="23">
        <v>8.11</v>
      </c>
      <c r="G36" s="23">
        <v>8.11</v>
      </c>
      <c r="H36" s="23">
        <v>8.11</v>
      </c>
      <c r="I36" s="23">
        <v>0</v>
      </c>
      <c r="J36" s="23">
        <v>0</v>
      </c>
      <c r="K36" s="23">
        <v>0</v>
      </c>
    </row>
    <row r="37" ht="22.8" customHeight="1" spans="1:11">
      <c r="A37" s="33" t="s">
        <v>229</v>
      </c>
      <c r="B37" s="33" t="s">
        <v>175</v>
      </c>
      <c r="C37" s="33" t="s">
        <v>175</v>
      </c>
      <c r="D37" s="29" t="s">
        <v>327</v>
      </c>
      <c r="E37" s="16" t="s">
        <v>294</v>
      </c>
      <c r="F37" s="17">
        <v>8.11</v>
      </c>
      <c r="G37" s="17">
        <v>8.11</v>
      </c>
      <c r="H37" s="31">
        <v>8.11</v>
      </c>
      <c r="I37" s="31"/>
      <c r="J37" s="31"/>
      <c r="K37" s="31"/>
    </row>
    <row r="38" ht="22.8" customHeight="1" spans="1:11">
      <c r="A38" s="28" t="s">
        <v>235</v>
      </c>
      <c r="B38" s="28"/>
      <c r="C38" s="28"/>
      <c r="D38" s="24" t="s">
        <v>236</v>
      </c>
      <c r="E38" s="24" t="s">
        <v>237</v>
      </c>
      <c r="F38" s="23">
        <v>35.34</v>
      </c>
      <c r="G38" s="23">
        <v>35.34</v>
      </c>
      <c r="H38" s="23">
        <v>35.34</v>
      </c>
      <c r="I38" s="23">
        <v>0</v>
      </c>
      <c r="J38" s="23">
        <v>0</v>
      </c>
      <c r="K38" s="23">
        <v>0</v>
      </c>
    </row>
    <row r="39" ht="22.8" customHeight="1" spans="1:11">
      <c r="A39" s="28" t="s">
        <v>235</v>
      </c>
      <c r="B39" s="56" t="s">
        <v>180</v>
      </c>
      <c r="C39" s="28"/>
      <c r="D39" s="24" t="s">
        <v>328</v>
      </c>
      <c r="E39" s="24" t="s">
        <v>329</v>
      </c>
      <c r="F39" s="23">
        <v>35.34</v>
      </c>
      <c r="G39" s="23">
        <v>35.34</v>
      </c>
      <c r="H39" s="23">
        <v>35.34</v>
      </c>
      <c r="I39" s="23">
        <v>0</v>
      </c>
      <c r="J39" s="23">
        <v>0</v>
      </c>
      <c r="K39" s="23">
        <v>0</v>
      </c>
    </row>
    <row r="40" ht="22.8" customHeight="1" spans="1:11">
      <c r="A40" s="33" t="s">
        <v>235</v>
      </c>
      <c r="B40" s="33" t="s">
        <v>180</v>
      </c>
      <c r="C40" s="33" t="s">
        <v>175</v>
      </c>
      <c r="D40" s="29" t="s">
        <v>330</v>
      </c>
      <c r="E40" s="16" t="s">
        <v>331</v>
      </c>
      <c r="F40" s="17">
        <v>35.34</v>
      </c>
      <c r="G40" s="17">
        <v>35.34</v>
      </c>
      <c r="H40" s="31">
        <v>35.34</v>
      </c>
      <c r="I40" s="31"/>
      <c r="J40" s="31"/>
      <c r="K40" s="31"/>
    </row>
    <row r="41" ht="16.35" customHeight="1" spans="1:5">
      <c r="A41" s="18" t="s">
        <v>332</v>
      </c>
      <c r="B41" s="18"/>
      <c r="C41" s="18"/>
      <c r="D41" s="18"/>
      <c r="E41" s="18"/>
    </row>
  </sheetData>
  <mergeCells count="13">
    <mergeCell ref="A2:K2"/>
    <mergeCell ref="A3:I3"/>
    <mergeCell ref="J3:K3"/>
    <mergeCell ref="G4:J4"/>
    <mergeCell ref="H5:I5"/>
    <mergeCell ref="A41:E4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pane ySplit="5" topLeftCell="A24" activePane="bottomLeft" state="frozen"/>
      <selection/>
      <selection pane="bottomLeft" activeCell="D29" sqref="D29:E29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6" t="s">
        <v>333</v>
      </c>
    </row>
    <row r="2" ht="40.5" customHeight="1" spans="1:5">
      <c r="A2" s="27" t="s">
        <v>14</v>
      </c>
      <c r="B2" s="27"/>
      <c r="C2" s="27"/>
      <c r="D2" s="27"/>
      <c r="E2" s="27"/>
    </row>
    <row r="3" ht="20.7" customHeight="1" spans="1:5">
      <c r="A3" s="52" t="s">
        <v>334</v>
      </c>
      <c r="B3" s="52"/>
      <c r="C3" s="52"/>
      <c r="D3" s="52"/>
      <c r="E3" s="53" t="s">
        <v>335</v>
      </c>
    </row>
    <row r="4" ht="38.8" customHeight="1" spans="1:5">
      <c r="A4" s="15" t="s">
        <v>336</v>
      </c>
      <c r="B4" s="15"/>
      <c r="C4" s="15" t="s">
        <v>337</v>
      </c>
      <c r="D4" s="15"/>
      <c r="E4" s="15"/>
    </row>
    <row r="5" ht="22.8" customHeight="1" spans="1:5">
      <c r="A5" s="15" t="s">
        <v>338</v>
      </c>
      <c r="B5" s="15" t="s">
        <v>162</v>
      </c>
      <c r="C5" s="15" t="s">
        <v>138</v>
      </c>
      <c r="D5" s="15" t="s">
        <v>289</v>
      </c>
      <c r="E5" s="15" t="s">
        <v>290</v>
      </c>
    </row>
    <row r="6" ht="26.45" customHeight="1" spans="1:5">
      <c r="A6" s="22" t="s">
        <v>339</v>
      </c>
      <c r="B6" s="22" t="s">
        <v>268</v>
      </c>
      <c r="C6" s="54">
        <v>496.72</v>
      </c>
      <c r="D6" s="54">
        <v>496.72</v>
      </c>
      <c r="E6" s="54"/>
    </row>
    <row r="7" ht="26.45" customHeight="1" spans="1:5">
      <c r="A7" s="19" t="s">
        <v>340</v>
      </c>
      <c r="B7" s="19" t="s">
        <v>341</v>
      </c>
      <c r="C7" s="55">
        <v>155.61</v>
      </c>
      <c r="D7" s="55">
        <v>155.61</v>
      </c>
      <c r="E7" s="55"/>
    </row>
    <row r="8" ht="26.45" customHeight="1" spans="1:5">
      <c r="A8" s="19" t="s">
        <v>342</v>
      </c>
      <c r="B8" s="19" t="s">
        <v>343</v>
      </c>
      <c r="C8" s="55">
        <v>77.84</v>
      </c>
      <c r="D8" s="55">
        <v>77.84</v>
      </c>
      <c r="E8" s="55"/>
    </row>
    <row r="9" ht="26.45" customHeight="1" spans="1:5">
      <c r="A9" s="19" t="s">
        <v>344</v>
      </c>
      <c r="B9" s="19" t="s">
        <v>345</v>
      </c>
      <c r="C9" s="55">
        <v>50.26</v>
      </c>
      <c r="D9" s="55">
        <v>50.26</v>
      </c>
      <c r="E9" s="55"/>
    </row>
    <row r="10" ht="26.45" customHeight="1" spans="1:5">
      <c r="A10" s="19" t="s">
        <v>346</v>
      </c>
      <c r="B10" s="19" t="s">
        <v>347</v>
      </c>
      <c r="C10" s="55">
        <v>61.62</v>
      </c>
      <c r="D10" s="55">
        <v>61.62</v>
      </c>
      <c r="E10" s="55"/>
    </row>
    <row r="11" ht="26.45" customHeight="1" spans="1:5">
      <c r="A11" s="19" t="s">
        <v>348</v>
      </c>
      <c r="B11" s="19" t="s">
        <v>349</v>
      </c>
      <c r="C11" s="55">
        <v>1.55</v>
      </c>
      <c r="D11" s="55">
        <v>1.55</v>
      </c>
      <c r="E11" s="55"/>
    </row>
    <row r="12" ht="26.45" customHeight="1" spans="1:5">
      <c r="A12" s="19" t="s">
        <v>350</v>
      </c>
      <c r="B12" s="19" t="s">
        <v>351</v>
      </c>
      <c r="C12" s="55">
        <v>21.87</v>
      </c>
      <c r="D12" s="55">
        <v>21.87</v>
      </c>
      <c r="E12" s="55"/>
    </row>
    <row r="13" ht="26.45" customHeight="1" spans="1:5">
      <c r="A13" s="19" t="s">
        <v>352</v>
      </c>
      <c r="B13" s="19" t="s">
        <v>353</v>
      </c>
      <c r="C13" s="55">
        <v>47.11</v>
      </c>
      <c r="D13" s="55">
        <v>47.11</v>
      </c>
      <c r="E13" s="55"/>
    </row>
    <row r="14" ht="26.45" customHeight="1" spans="1:5">
      <c r="A14" s="19" t="s">
        <v>354</v>
      </c>
      <c r="B14" s="19" t="s">
        <v>355</v>
      </c>
      <c r="C14" s="55">
        <v>45.52</v>
      </c>
      <c r="D14" s="55">
        <v>45.52</v>
      </c>
      <c r="E14" s="55"/>
    </row>
    <row r="15" ht="26.45" customHeight="1" spans="1:5">
      <c r="A15" s="19" t="s">
        <v>356</v>
      </c>
      <c r="B15" s="19" t="s">
        <v>357</v>
      </c>
      <c r="C15" s="55">
        <v>35.34</v>
      </c>
      <c r="D15" s="55">
        <v>35.34</v>
      </c>
      <c r="E15" s="55"/>
    </row>
    <row r="16" ht="26.45" customHeight="1" spans="1:5">
      <c r="A16" s="22" t="s">
        <v>358</v>
      </c>
      <c r="B16" s="22" t="s">
        <v>254</v>
      </c>
      <c r="C16" s="54">
        <v>10.66</v>
      </c>
      <c r="D16" s="54">
        <v>10.66</v>
      </c>
      <c r="E16" s="54"/>
    </row>
    <row r="17" ht="26.45" customHeight="1" spans="1:5">
      <c r="A17" s="19" t="s">
        <v>359</v>
      </c>
      <c r="B17" s="19" t="s">
        <v>360</v>
      </c>
      <c r="C17" s="55">
        <v>0.4</v>
      </c>
      <c r="D17" s="55">
        <v>0.4</v>
      </c>
      <c r="E17" s="55"/>
    </row>
    <row r="18" ht="26.45" customHeight="1" spans="1:5">
      <c r="A18" s="19" t="s">
        <v>361</v>
      </c>
      <c r="B18" s="19" t="s">
        <v>362</v>
      </c>
      <c r="C18" s="55">
        <v>10.26</v>
      </c>
      <c r="D18" s="55">
        <v>10.26</v>
      </c>
      <c r="E18" s="55"/>
    </row>
    <row r="19" ht="26.45" customHeight="1" spans="1:5">
      <c r="A19" s="22" t="s">
        <v>363</v>
      </c>
      <c r="B19" s="22" t="s">
        <v>364</v>
      </c>
      <c r="C19" s="54">
        <v>272.31</v>
      </c>
      <c r="D19" s="54"/>
      <c r="E19" s="54">
        <v>272.31</v>
      </c>
    </row>
    <row r="20" ht="26.45" customHeight="1" spans="1:5">
      <c r="A20" s="19" t="s">
        <v>365</v>
      </c>
      <c r="B20" s="19" t="s">
        <v>366</v>
      </c>
      <c r="C20" s="55">
        <v>178.11</v>
      </c>
      <c r="D20" s="55"/>
      <c r="E20" s="55">
        <f>17+161.11</f>
        <v>178.11</v>
      </c>
    </row>
    <row r="21" ht="26.45" customHeight="1" spans="1:5">
      <c r="A21" s="19" t="s">
        <v>367</v>
      </c>
      <c r="B21" s="19" t="s">
        <v>368</v>
      </c>
      <c r="C21" s="55">
        <v>25</v>
      </c>
      <c r="D21" s="55"/>
      <c r="E21" s="55">
        <v>25</v>
      </c>
    </row>
    <row r="22" ht="26.45" customHeight="1" spans="1:5">
      <c r="A22" s="19" t="s">
        <v>369</v>
      </c>
      <c r="B22" s="19" t="s">
        <v>370</v>
      </c>
      <c r="C22" s="55">
        <v>16</v>
      </c>
      <c r="D22" s="55"/>
      <c r="E22" s="55">
        <v>16</v>
      </c>
    </row>
    <row r="23" ht="26.45" customHeight="1" spans="1:5">
      <c r="A23" s="19" t="s">
        <v>371</v>
      </c>
      <c r="B23" s="19" t="s">
        <v>372</v>
      </c>
      <c r="C23" s="55">
        <v>10</v>
      </c>
      <c r="D23" s="55"/>
      <c r="E23" s="55">
        <v>10</v>
      </c>
    </row>
    <row r="24" ht="26.45" customHeight="1" spans="1:5">
      <c r="A24" s="19" t="s">
        <v>373</v>
      </c>
      <c r="B24" s="19" t="s">
        <v>374</v>
      </c>
      <c r="C24" s="55">
        <v>6</v>
      </c>
      <c r="D24" s="55"/>
      <c r="E24" s="55">
        <v>6</v>
      </c>
    </row>
    <row r="25" ht="26.45" customHeight="1" spans="1:5">
      <c r="A25" s="19" t="s">
        <v>375</v>
      </c>
      <c r="B25" s="19" t="s">
        <v>376</v>
      </c>
      <c r="C25" s="55">
        <v>12</v>
      </c>
      <c r="D25" s="55"/>
      <c r="E25" s="55">
        <v>12</v>
      </c>
    </row>
    <row r="26" ht="26.45" customHeight="1" spans="1:5">
      <c r="A26" s="19" t="s">
        <v>377</v>
      </c>
      <c r="B26" s="19" t="s">
        <v>378</v>
      </c>
      <c r="C26" s="55">
        <v>15.9</v>
      </c>
      <c r="D26" s="55"/>
      <c r="E26" s="55">
        <v>15.9</v>
      </c>
    </row>
    <row r="27" ht="26.45" customHeight="1" spans="1:5">
      <c r="A27" s="19" t="s">
        <v>379</v>
      </c>
      <c r="B27" s="19" t="s">
        <v>380</v>
      </c>
      <c r="C27" s="55">
        <v>6.28</v>
      </c>
      <c r="D27" s="55"/>
      <c r="E27" s="55">
        <v>6.28</v>
      </c>
    </row>
    <row r="28" ht="26.45" customHeight="1" spans="1:5">
      <c r="A28" s="19" t="s">
        <v>381</v>
      </c>
      <c r="B28" s="19" t="s">
        <v>382</v>
      </c>
      <c r="C28" s="55">
        <v>3.02</v>
      </c>
      <c r="D28" s="55"/>
      <c r="E28" s="55">
        <v>3.02</v>
      </c>
    </row>
    <row r="29" ht="22.8" customHeight="1" spans="1:5">
      <c r="A29" s="28" t="s">
        <v>138</v>
      </c>
      <c r="B29" s="28"/>
      <c r="C29" s="54">
        <v>779.69</v>
      </c>
      <c r="D29" s="54">
        <v>507.38</v>
      </c>
      <c r="E29" s="54">
        <v>272.31</v>
      </c>
    </row>
    <row r="30" ht="16.35" customHeight="1" spans="1:5">
      <c r="A30" s="18" t="s">
        <v>332</v>
      </c>
      <c r="B30" s="18"/>
      <c r="C30" s="18"/>
      <c r="D30" s="18"/>
      <c r="E30" s="18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6" t="s">
        <v>383</v>
      </c>
      <c r="N1" s="26"/>
    </row>
    <row r="2" ht="44.85" customHeight="1" spans="1:14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243</v>
      </c>
      <c r="E4" s="15" t="s">
        <v>244</v>
      </c>
      <c r="F4" s="15" t="s">
        <v>267</v>
      </c>
      <c r="G4" s="15" t="s">
        <v>246</v>
      </c>
      <c r="H4" s="15"/>
      <c r="I4" s="15"/>
      <c r="J4" s="15"/>
      <c r="K4" s="15"/>
      <c r="L4" s="15" t="s">
        <v>250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384</v>
      </c>
      <c r="I5" s="15" t="s">
        <v>385</v>
      </c>
      <c r="J5" s="15" t="s">
        <v>386</v>
      </c>
      <c r="K5" s="15" t="s">
        <v>387</v>
      </c>
      <c r="L5" s="15" t="s">
        <v>138</v>
      </c>
      <c r="M5" s="15" t="s">
        <v>268</v>
      </c>
      <c r="N5" s="15" t="s">
        <v>388</v>
      </c>
    </row>
    <row r="6" ht="22.8" customHeight="1" spans="1:14">
      <c r="A6" s="24"/>
      <c r="B6" s="24"/>
      <c r="C6" s="24"/>
      <c r="D6" s="24"/>
      <c r="E6" s="24" t="s">
        <v>138</v>
      </c>
      <c r="F6" s="36">
        <v>496.72</v>
      </c>
      <c r="G6" s="36">
        <v>496.72</v>
      </c>
      <c r="H6" s="36">
        <v>329.23</v>
      </c>
      <c r="I6" s="36">
        <v>70.53</v>
      </c>
      <c r="J6" s="36">
        <v>35.34</v>
      </c>
      <c r="K6" s="36">
        <v>61.62</v>
      </c>
      <c r="L6" s="36"/>
      <c r="M6" s="36"/>
      <c r="N6" s="36"/>
    </row>
    <row r="7" ht="22.8" customHeight="1" spans="1:14">
      <c r="A7" s="24"/>
      <c r="B7" s="24"/>
      <c r="C7" s="24"/>
      <c r="D7" s="22" t="s">
        <v>156</v>
      </c>
      <c r="E7" s="22" t="s">
        <v>4</v>
      </c>
      <c r="F7" s="36">
        <v>496.72</v>
      </c>
      <c r="G7" s="36">
        <v>496.72</v>
      </c>
      <c r="H7" s="36">
        <v>329.23</v>
      </c>
      <c r="I7" s="36">
        <v>70.53</v>
      </c>
      <c r="J7" s="36">
        <v>35.34</v>
      </c>
      <c r="K7" s="36">
        <v>61.62</v>
      </c>
      <c r="L7" s="36"/>
      <c r="M7" s="36"/>
      <c r="N7" s="36"/>
    </row>
    <row r="8" ht="22.8" customHeight="1" spans="1:14">
      <c r="A8" s="24"/>
      <c r="B8" s="24"/>
      <c r="C8" s="24"/>
      <c r="D8" s="30" t="s">
        <v>157</v>
      </c>
      <c r="E8" s="30" t="s">
        <v>158</v>
      </c>
      <c r="F8" s="36">
        <v>496.72</v>
      </c>
      <c r="G8" s="36">
        <v>496.72</v>
      </c>
      <c r="H8" s="36">
        <v>329.23</v>
      </c>
      <c r="I8" s="36">
        <v>70.53</v>
      </c>
      <c r="J8" s="36">
        <v>35.34</v>
      </c>
      <c r="K8" s="36">
        <v>61.62</v>
      </c>
      <c r="L8" s="36"/>
      <c r="M8" s="36"/>
      <c r="N8" s="36"/>
    </row>
    <row r="9" ht="22.8" customHeight="1" spans="1:14">
      <c r="A9" s="33" t="s">
        <v>172</v>
      </c>
      <c r="B9" s="33" t="s">
        <v>175</v>
      </c>
      <c r="C9" s="33" t="s">
        <v>175</v>
      </c>
      <c r="D9" s="29" t="s">
        <v>260</v>
      </c>
      <c r="E9" s="16" t="s">
        <v>261</v>
      </c>
      <c r="F9" s="17">
        <v>15.82</v>
      </c>
      <c r="G9" s="17">
        <v>15.82</v>
      </c>
      <c r="H9" s="31">
        <v>15.82</v>
      </c>
      <c r="I9" s="31"/>
      <c r="J9" s="31"/>
      <c r="K9" s="31"/>
      <c r="L9" s="17"/>
      <c r="M9" s="31"/>
      <c r="N9" s="31"/>
    </row>
    <row r="10" ht="22.8" customHeight="1" spans="1:14">
      <c r="A10" s="33" t="s">
        <v>172</v>
      </c>
      <c r="B10" s="33" t="s">
        <v>180</v>
      </c>
      <c r="C10" s="33" t="s">
        <v>175</v>
      </c>
      <c r="D10" s="29" t="s">
        <v>260</v>
      </c>
      <c r="E10" s="16" t="s">
        <v>261</v>
      </c>
      <c r="F10" s="17">
        <v>8.27</v>
      </c>
      <c r="G10" s="17">
        <v>8.27</v>
      </c>
      <c r="H10" s="31">
        <v>8.23</v>
      </c>
      <c r="I10" s="31"/>
      <c r="J10" s="31"/>
      <c r="K10" s="31">
        <v>0.04</v>
      </c>
      <c r="L10" s="17"/>
      <c r="M10" s="31"/>
      <c r="N10" s="31"/>
    </row>
    <row r="11" ht="22.8" customHeight="1" spans="1:14">
      <c r="A11" s="33" t="s">
        <v>172</v>
      </c>
      <c r="B11" s="33" t="s">
        <v>184</v>
      </c>
      <c r="C11" s="33" t="s">
        <v>175</v>
      </c>
      <c r="D11" s="29" t="s">
        <v>260</v>
      </c>
      <c r="E11" s="16" t="s">
        <v>261</v>
      </c>
      <c r="F11" s="17">
        <v>157.59</v>
      </c>
      <c r="G11" s="17">
        <v>157.59</v>
      </c>
      <c r="H11" s="31">
        <v>72.93</v>
      </c>
      <c r="I11" s="31">
        <v>23.42</v>
      </c>
      <c r="J11" s="31"/>
      <c r="K11" s="31">
        <v>61.24</v>
      </c>
      <c r="L11" s="17"/>
      <c r="M11" s="31"/>
      <c r="N11" s="31"/>
    </row>
    <row r="12" ht="22.8" customHeight="1" spans="1:14">
      <c r="A12" s="33" t="s">
        <v>172</v>
      </c>
      <c r="B12" s="33" t="s">
        <v>188</v>
      </c>
      <c r="C12" s="33" t="s">
        <v>175</v>
      </c>
      <c r="D12" s="29" t="s">
        <v>260</v>
      </c>
      <c r="E12" s="16" t="s">
        <v>261</v>
      </c>
      <c r="F12" s="17">
        <v>38.97</v>
      </c>
      <c r="G12" s="17">
        <v>38.97</v>
      </c>
      <c r="H12" s="31">
        <v>38.93</v>
      </c>
      <c r="I12" s="31"/>
      <c r="J12" s="31"/>
      <c r="K12" s="31">
        <v>0.04</v>
      </c>
      <c r="L12" s="17"/>
      <c r="M12" s="31"/>
      <c r="N12" s="31"/>
    </row>
    <row r="13" ht="22.8" customHeight="1" spans="1:14">
      <c r="A13" s="33" t="s">
        <v>172</v>
      </c>
      <c r="B13" s="33" t="s">
        <v>192</v>
      </c>
      <c r="C13" s="33" t="s">
        <v>175</v>
      </c>
      <c r="D13" s="29" t="s">
        <v>260</v>
      </c>
      <c r="E13" s="16" t="s">
        <v>261</v>
      </c>
      <c r="F13" s="17">
        <v>37.47</v>
      </c>
      <c r="G13" s="17">
        <v>37.47</v>
      </c>
      <c r="H13" s="31">
        <v>37.43</v>
      </c>
      <c r="I13" s="31"/>
      <c r="J13" s="31"/>
      <c r="K13" s="31">
        <v>0.04</v>
      </c>
      <c r="L13" s="17"/>
      <c r="M13" s="31"/>
      <c r="N13" s="31"/>
    </row>
    <row r="14" ht="22.8" customHeight="1" spans="1:14">
      <c r="A14" s="33" t="s">
        <v>204</v>
      </c>
      <c r="B14" s="33" t="s">
        <v>207</v>
      </c>
      <c r="C14" s="33" t="s">
        <v>207</v>
      </c>
      <c r="D14" s="29" t="s">
        <v>260</v>
      </c>
      <c r="E14" s="16" t="s">
        <v>263</v>
      </c>
      <c r="F14" s="17">
        <v>47.11</v>
      </c>
      <c r="G14" s="17">
        <v>47.11</v>
      </c>
      <c r="H14" s="31"/>
      <c r="I14" s="31">
        <v>47.11</v>
      </c>
      <c r="J14" s="31"/>
      <c r="K14" s="31"/>
      <c r="L14" s="17"/>
      <c r="M14" s="31"/>
      <c r="N14" s="31"/>
    </row>
    <row r="15" ht="22.8" customHeight="1" spans="1:14">
      <c r="A15" s="33" t="s">
        <v>212</v>
      </c>
      <c r="B15" s="33" t="s">
        <v>175</v>
      </c>
      <c r="C15" s="33" t="s">
        <v>175</v>
      </c>
      <c r="D15" s="29" t="s">
        <v>260</v>
      </c>
      <c r="E15" s="16" t="s">
        <v>261</v>
      </c>
      <c r="F15" s="17">
        <v>53.84</v>
      </c>
      <c r="G15" s="17">
        <v>53.84</v>
      </c>
      <c r="H15" s="31">
        <v>53.66</v>
      </c>
      <c r="I15" s="31"/>
      <c r="J15" s="31"/>
      <c r="K15" s="31">
        <v>0.18</v>
      </c>
      <c r="L15" s="17"/>
      <c r="M15" s="31"/>
      <c r="N15" s="31"/>
    </row>
    <row r="16" ht="22.8" customHeight="1" spans="1:14">
      <c r="A16" s="33" t="s">
        <v>218</v>
      </c>
      <c r="B16" s="33" t="s">
        <v>175</v>
      </c>
      <c r="C16" s="33" t="s">
        <v>175</v>
      </c>
      <c r="D16" s="29" t="s">
        <v>260</v>
      </c>
      <c r="E16" s="16" t="s">
        <v>261</v>
      </c>
      <c r="F16" s="17">
        <v>94.2</v>
      </c>
      <c r="G16" s="17">
        <v>94.2</v>
      </c>
      <c r="H16" s="31">
        <v>94.12</v>
      </c>
      <c r="I16" s="31"/>
      <c r="J16" s="31"/>
      <c r="K16" s="31">
        <v>0.08</v>
      </c>
      <c r="L16" s="17"/>
      <c r="M16" s="31"/>
      <c r="N16" s="31"/>
    </row>
    <row r="17" ht="22.8" customHeight="1" spans="1:14">
      <c r="A17" s="33" t="s">
        <v>229</v>
      </c>
      <c r="B17" s="33" t="s">
        <v>175</v>
      </c>
      <c r="C17" s="33" t="s">
        <v>175</v>
      </c>
      <c r="D17" s="29" t="s">
        <v>260</v>
      </c>
      <c r="E17" s="16" t="s">
        <v>261</v>
      </c>
      <c r="F17" s="17">
        <v>8.11</v>
      </c>
      <c r="G17" s="17">
        <v>8.11</v>
      </c>
      <c r="H17" s="31">
        <v>8.11</v>
      </c>
      <c r="I17" s="31"/>
      <c r="J17" s="31"/>
      <c r="K17" s="31"/>
      <c r="L17" s="17"/>
      <c r="M17" s="31"/>
      <c r="N17" s="31"/>
    </row>
    <row r="18" ht="22.8" customHeight="1" spans="1:14">
      <c r="A18" s="33" t="s">
        <v>235</v>
      </c>
      <c r="B18" s="33" t="s">
        <v>180</v>
      </c>
      <c r="C18" s="33" t="s">
        <v>175</v>
      </c>
      <c r="D18" s="29" t="s">
        <v>260</v>
      </c>
      <c r="E18" s="16" t="s">
        <v>265</v>
      </c>
      <c r="F18" s="17">
        <v>35.34</v>
      </c>
      <c r="G18" s="17">
        <v>35.34</v>
      </c>
      <c r="H18" s="31"/>
      <c r="I18" s="31"/>
      <c r="J18" s="31">
        <v>35.34</v>
      </c>
      <c r="K18" s="31"/>
      <c r="L18" s="17"/>
      <c r="M18" s="31"/>
      <c r="N18" s="31"/>
    </row>
    <row r="19" ht="16.35" customHeight="1" spans="1:5">
      <c r="A19" s="18" t="s">
        <v>332</v>
      </c>
      <c r="B19" s="18"/>
      <c r="C19" s="18"/>
      <c r="D19" s="18"/>
      <c r="E19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9:E19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9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6" t="s">
        <v>389</v>
      </c>
      <c r="V1" s="26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243</v>
      </c>
      <c r="E4" s="15" t="s">
        <v>244</v>
      </c>
      <c r="F4" s="15" t="s">
        <v>267</v>
      </c>
      <c r="G4" s="15" t="s">
        <v>390</v>
      </c>
      <c r="H4" s="15"/>
      <c r="I4" s="15"/>
      <c r="J4" s="15"/>
      <c r="K4" s="15"/>
      <c r="L4" s="15" t="s">
        <v>391</v>
      </c>
      <c r="M4" s="15"/>
      <c r="N4" s="15"/>
      <c r="O4" s="15"/>
      <c r="P4" s="15"/>
      <c r="Q4" s="15"/>
      <c r="R4" s="15" t="s">
        <v>386</v>
      </c>
      <c r="S4" s="15" t="s">
        <v>392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393</v>
      </c>
      <c r="I5" s="15" t="s">
        <v>394</v>
      </c>
      <c r="J5" s="15" t="s">
        <v>395</v>
      </c>
      <c r="K5" s="15" t="s">
        <v>396</v>
      </c>
      <c r="L5" s="15" t="s">
        <v>138</v>
      </c>
      <c r="M5" s="15" t="s">
        <v>397</v>
      </c>
      <c r="N5" s="15" t="s">
        <v>398</v>
      </c>
      <c r="O5" s="15" t="s">
        <v>399</v>
      </c>
      <c r="P5" s="15" t="s">
        <v>400</v>
      </c>
      <c r="Q5" s="15" t="s">
        <v>401</v>
      </c>
      <c r="R5" s="15"/>
      <c r="S5" s="15" t="s">
        <v>138</v>
      </c>
      <c r="T5" s="15" t="s">
        <v>402</v>
      </c>
      <c r="U5" s="15" t="s">
        <v>403</v>
      </c>
      <c r="V5" s="15" t="s">
        <v>387</v>
      </c>
    </row>
    <row r="6" ht="22.8" customHeight="1" spans="1:22">
      <c r="A6" s="24"/>
      <c r="B6" s="24"/>
      <c r="C6" s="24"/>
      <c r="D6" s="24"/>
      <c r="E6" s="24" t="s">
        <v>138</v>
      </c>
      <c r="F6" s="23">
        <v>496.72</v>
      </c>
      <c r="G6" s="23">
        <v>329.23</v>
      </c>
      <c r="H6" s="23">
        <v>155.61</v>
      </c>
      <c r="I6" s="23">
        <v>50.26</v>
      </c>
      <c r="J6" s="23">
        <v>77.84</v>
      </c>
      <c r="K6" s="23">
        <v>45.52</v>
      </c>
      <c r="L6" s="23">
        <v>70.53</v>
      </c>
      <c r="M6" s="23">
        <v>47.11</v>
      </c>
      <c r="N6" s="23"/>
      <c r="O6" s="23">
        <v>21.87</v>
      </c>
      <c r="P6" s="23"/>
      <c r="Q6" s="23">
        <v>1.55</v>
      </c>
      <c r="R6" s="23">
        <v>35.34</v>
      </c>
      <c r="S6" s="23">
        <v>61.62</v>
      </c>
      <c r="T6" s="23"/>
      <c r="U6" s="23"/>
      <c r="V6" s="23">
        <v>61.62</v>
      </c>
    </row>
    <row r="7" ht="22.8" customHeight="1" spans="1:22">
      <c r="A7" s="24"/>
      <c r="B7" s="24"/>
      <c r="C7" s="24"/>
      <c r="D7" s="22" t="s">
        <v>156</v>
      </c>
      <c r="E7" s="22" t="s">
        <v>4</v>
      </c>
      <c r="F7" s="23">
        <v>496.72</v>
      </c>
      <c r="G7" s="23">
        <v>329.23</v>
      </c>
      <c r="H7" s="23">
        <v>155.61</v>
      </c>
      <c r="I7" s="23">
        <v>50.26</v>
      </c>
      <c r="J7" s="23">
        <v>77.84</v>
      </c>
      <c r="K7" s="23">
        <v>45.52</v>
      </c>
      <c r="L7" s="23">
        <v>70.53</v>
      </c>
      <c r="M7" s="23">
        <v>47.11</v>
      </c>
      <c r="N7" s="23"/>
      <c r="O7" s="23">
        <v>21.87</v>
      </c>
      <c r="P7" s="23"/>
      <c r="Q7" s="23">
        <v>1.55</v>
      </c>
      <c r="R7" s="23">
        <v>35.34</v>
      </c>
      <c r="S7" s="23">
        <v>61.62</v>
      </c>
      <c r="T7" s="23"/>
      <c r="U7" s="23"/>
      <c r="V7" s="23">
        <v>61.62</v>
      </c>
    </row>
    <row r="8" ht="22.8" customHeight="1" spans="1:22">
      <c r="A8" s="24"/>
      <c r="B8" s="24"/>
      <c r="C8" s="24"/>
      <c r="D8" s="30" t="s">
        <v>157</v>
      </c>
      <c r="E8" s="30" t="s">
        <v>158</v>
      </c>
      <c r="F8" s="23">
        <v>496.72</v>
      </c>
      <c r="G8" s="23">
        <v>329.23</v>
      </c>
      <c r="H8" s="23">
        <v>155.61</v>
      </c>
      <c r="I8" s="23">
        <v>50.26</v>
      </c>
      <c r="J8" s="23">
        <v>77.84</v>
      </c>
      <c r="K8" s="23">
        <v>45.52</v>
      </c>
      <c r="L8" s="23">
        <v>70.53</v>
      </c>
      <c r="M8" s="23">
        <v>47.11</v>
      </c>
      <c r="N8" s="23"/>
      <c r="O8" s="23">
        <v>21.87</v>
      </c>
      <c r="P8" s="23"/>
      <c r="Q8" s="23">
        <v>1.55</v>
      </c>
      <c r="R8" s="23">
        <v>35.34</v>
      </c>
      <c r="S8" s="23">
        <v>61.62</v>
      </c>
      <c r="T8" s="23"/>
      <c r="U8" s="23"/>
      <c r="V8" s="23">
        <v>61.62</v>
      </c>
    </row>
    <row r="9" ht="22.8" customHeight="1" spans="1:22">
      <c r="A9" s="33" t="s">
        <v>172</v>
      </c>
      <c r="B9" s="33" t="s">
        <v>175</v>
      </c>
      <c r="C9" s="33" t="s">
        <v>175</v>
      </c>
      <c r="D9" s="29" t="s">
        <v>260</v>
      </c>
      <c r="E9" s="16" t="s">
        <v>261</v>
      </c>
      <c r="F9" s="17">
        <v>15.82</v>
      </c>
      <c r="G9" s="31">
        <v>15.82</v>
      </c>
      <c r="H9" s="31">
        <v>8.16</v>
      </c>
      <c r="I9" s="31">
        <v>4.71</v>
      </c>
      <c r="J9" s="31">
        <v>2.95</v>
      </c>
      <c r="K9" s="31"/>
      <c r="L9" s="17"/>
      <c r="M9" s="31"/>
      <c r="N9" s="31"/>
      <c r="O9" s="31"/>
      <c r="P9" s="31"/>
      <c r="Q9" s="31"/>
      <c r="R9" s="31"/>
      <c r="S9" s="17"/>
      <c r="T9" s="31"/>
      <c r="U9" s="31"/>
      <c r="V9" s="31"/>
    </row>
    <row r="10" ht="22.8" customHeight="1" spans="1:22">
      <c r="A10" s="33" t="s">
        <v>172</v>
      </c>
      <c r="B10" s="33" t="s">
        <v>180</v>
      </c>
      <c r="C10" s="33" t="s">
        <v>175</v>
      </c>
      <c r="D10" s="29" t="s">
        <v>260</v>
      </c>
      <c r="E10" s="16" t="s">
        <v>261</v>
      </c>
      <c r="F10" s="17">
        <v>8.27</v>
      </c>
      <c r="G10" s="31">
        <v>8.23</v>
      </c>
      <c r="H10" s="31">
        <v>4.33</v>
      </c>
      <c r="I10" s="31">
        <v>2.4</v>
      </c>
      <c r="J10" s="31">
        <v>1.5</v>
      </c>
      <c r="K10" s="31"/>
      <c r="L10" s="17"/>
      <c r="M10" s="31"/>
      <c r="N10" s="31"/>
      <c r="O10" s="31"/>
      <c r="P10" s="31"/>
      <c r="Q10" s="31"/>
      <c r="R10" s="31"/>
      <c r="S10" s="17">
        <v>0.04</v>
      </c>
      <c r="T10" s="31"/>
      <c r="U10" s="31"/>
      <c r="V10" s="31">
        <v>0.04</v>
      </c>
    </row>
    <row r="11" ht="22.8" customHeight="1" spans="1:22">
      <c r="A11" s="33" t="s">
        <v>172</v>
      </c>
      <c r="B11" s="33" t="s">
        <v>184</v>
      </c>
      <c r="C11" s="33" t="s">
        <v>175</v>
      </c>
      <c r="D11" s="29" t="s">
        <v>260</v>
      </c>
      <c r="E11" s="16" t="s">
        <v>261</v>
      </c>
      <c r="F11" s="17">
        <v>157.59</v>
      </c>
      <c r="G11" s="31">
        <v>72.93</v>
      </c>
      <c r="H11" s="31">
        <v>28.42</v>
      </c>
      <c r="I11" s="31">
        <v>19.32</v>
      </c>
      <c r="J11" s="31">
        <v>25.19</v>
      </c>
      <c r="K11" s="31"/>
      <c r="L11" s="17">
        <v>23.42</v>
      </c>
      <c r="M11" s="31"/>
      <c r="N11" s="31"/>
      <c r="O11" s="31">
        <v>21.87</v>
      </c>
      <c r="P11" s="31"/>
      <c r="Q11" s="31">
        <v>1.55</v>
      </c>
      <c r="R11" s="31"/>
      <c r="S11" s="17">
        <v>61.24</v>
      </c>
      <c r="T11" s="31"/>
      <c r="U11" s="31"/>
      <c r="V11" s="31">
        <v>61.24</v>
      </c>
    </row>
    <row r="12" ht="22.8" customHeight="1" spans="1:22">
      <c r="A12" s="33" t="s">
        <v>172</v>
      </c>
      <c r="B12" s="33" t="s">
        <v>188</v>
      </c>
      <c r="C12" s="33" t="s">
        <v>175</v>
      </c>
      <c r="D12" s="29" t="s">
        <v>260</v>
      </c>
      <c r="E12" s="16" t="s">
        <v>261</v>
      </c>
      <c r="F12" s="17">
        <v>38.97</v>
      </c>
      <c r="G12" s="31">
        <v>38.93</v>
      </c>
      <c r="H12" s="31">
        <v>18.07</v>
      </c>
      <c r="I12" s="31">
        <v>12.53</v>
      </c>
      <c r="J12" s="31">
        <v>8.33</v>
      </c>
      <c r="K12" s="31"/>
      <c r="L12" s="17"/>
      <c r="M12" s="31"/>
      <c r="N12" s="31"/>
      <c r="O12" s="31"/>
      <c r="P12" s="31"/>
      <c r="Q12" s="31"/>
      <c r="R12" s="31"/>
      <c r="S12" s="17">
        <v>0.04</v>
      </c>
      <c r="T12" s="31"/>
      <c r="U12" s="31"/>
      <c r="V12" s="31">
        <v>0.04</v>
      </c>
    </row>
    <row r="13" ht="22.8" customHeight="1" spans="1:22">
      <c r="A13" s="33" t="s">
        <v>172</v>
      </c>
      <c r="B13" s="33" t="s">
        <v>192</v>
      </c>
      <c r="C13" s="33" t="s">
        <v>175</v>
      </c>
      <c r="D13" s="29" t="s">
        <v>260</v>
      </c>
      <c r="E13" s="16" t="s">
        <v>261</v>
      </c>
      <c r="F13" s="17">
        <v>37.47</v>
      </c>
      <c r="G13" s="31">
        <v>37.43</v>
      </c>
      <c r="H13" s="31">
        <v>18.88</v>
      </c>
      <c r="I13" s="31">
        <v>11.3</v>
      </c>
      <c r="J13" s="31">
        <v>7.25</v>
      </c>
      <c r="K13" s="31"/>
      <c r="L13" s="17"/>
      <c r="M13" s="31"/>
      <c r="N13" s="31"/>
      <c r="O13" s="31"/>
      <c r="P13" s="31"/>
      <c r="Q13" s="31"/>
      <c r="R13" s="31"/>
      <c r="S13" s="17">
        <v>0.04</v>
      </c>
      <c r="T13" s="31"/>
      <c r="U13" s="31"/>
      <c r="V13" s="31">
        <v>0.04</v>
      </c>
    </row>
    <row r="14" ht="22.8" customHeight="1" spans="1:22">
      <c r="A14" s="33" t="s">
        <v>204</v>
      </c>
      <c r="B14" s="33" t="s">
        <v>207</v>
      </c>
      <c r="C14" s="33" t="s">
        <v>207</v>
      </c>
      <c r="D14" s="29" t="s">
        <v>260</v>
      </c>
      <c r="E14" s="16" t="s">
        <v>263</v>
      </c>
      <c r="F14" s="17">
        <v>47.11</v>
      </c>
      <c r="G14" s="31"/>
      <c r="H14" s="31"/>
      <c r="I14" s="31"/>
      <c r="J14" s="31"/>
      <c r="K14" s="31"/>
      <c r="L14" s="17">
        <v>47.11</v>
      </c>
      <c r="M14" s="31">
        <v>47.11</v>
      </c>
      <c r="N14" s="31"/>
      <c r="O14" s="31"/>
      <c r="P14" s="31"/>
      <c r="Q14" s="31"/>
      <c r="R14" s="31"/>
      <c r="S14" s="17"/>
      <c r="T14" s="31"/>
      <c r="U14" s="31"/>
      <c r="V14" s="31"/>
    </row>
    <row r="15" ht="22.8" customHeight="1" spans="1:22">
      <c r="A15" s="33" t="s">
        <v>212</v>
      </c>
      <c r="B15" s="33" t="s">
        <v>175</v>
      </c>
      <c r="C15" s="33" t="s">
        <v>175</v>
      </c>
      <c r="D15" s="29" t="s">
        <v>260</v>
      </c>
      <c r="E15" s="16" t="s">
        <v>261</v>
      </c>
      <c r="F15" s="17">
        <v>53.84</v>
      </c>
      <c r="G15" s="31">
        <v>53.66</v>
      </c>
      <c r="H15" s="31">
        <v>24.19</v>
      </c>
      <c r="I15" s="31"/>
      <c r="J15" s="31">
        <v>12.24</v>
      </c>
      <c r="K15" s="31">
        <v>17.23</v>
      </c>
      <c r="L15" s="17"/>
      <c r="M15" s="31"/>
      <c r="N15" s="31"/>
      <c r="O15" s="31"/>
      <c r="P15" s="31"/>
      <c r="Q15" s="31"/>
      <c r="R15" s="31"/>
      <c r="S15" s="17">
        <v>0.18</v>
      </c>
      <c r="T15" s="31"/>
      <c r="U15" s="31"/>
      <c r="V15" s="31">
        <v>0.18</v>
      </c>
    </row>
    <row r="16" ht="22.8" customHeight="1" spans="1:22">
      <c r="A16" s="33" t="s">
        <v>218</v>
      </c>
      <c r="B16" s="33" t="s">
        <v>175</v>
      </c>
      <c r="C16" s="33" t="s">
        <v>175</v>
      </c>
      <c r="D16" s="29" t="s">
        <v>260</v>
      </c>
      <c r="E16" s="16" t="s">
        <v>261</v>
      </c>
      <c r="F16" s="17">
        <v>94.2</v>
      </c>
      <c r="G16" s="31">
        <v>94.12</v>
      </c>
      <c r="H16" s="31">
        <v>49.16</v>
      </c>
      <c r="I16" s="31"/>
      <c r="J16" s="31">
        <v>18.87</v>
      </c>
      <c r="K16" s="31">
        <v>26.09</v>
      </c>
      <c r="L16" s="17"/>
      <c r="M16" s="31"/>
      <c r="N16" s="31"/>
      <c r="O16" s="31"/>
      <c r="P16" s="31"/>
      <c r="Q16" s="31"/>
      <c r="R16" s="31"/>
      <c r="S16" s="17">
        <v>0.08</v>
      </c>
      <c r="T16" s="31"/>
      <c r="U16" s="31"/>
      <c r="V16" s="31">
        <v>0.08</v>
      </c>
    </row>
    <row r="17" ht="22.8" customHeight="1" spans="1:22">
      <c r="A17" s="33" t="s">
        <v>229</v>
      </c>
      <c r="B17" s="33" t="s">
        <v>175</v>
      </c>
      <c r="C17" s="33" t="s">
        <v>175</v>
      </c>
      <c r="D17" s="29" t="s">
        <v>260</v>
      </c>
      <c r="E17" s="16" t="s">
        <v>261</v>
      </c>
      <c r="F17" s="17">
        <v>8.11</v>
      </c>
      <c r="G17" s="31">
        <v>8.11</v>
      </c>
      <c r="H17" s="31">
        <v>4.4</v>
      </c>
      <c r="I17" s="31"/>
      <c r="J17" s="31">
        <v>1.51</v>
      </c>
      <c r="K17" s="31">
        <v>2.2</v>
      </c>
      <c r="L17" s="17"/>
      <c r="M17" s="31"/>
      <c r="N17" s="31"/>
      <c r="O17" s="31"/>
      <c r="P17" s="31"/>
      <c r="Q17" s="31"/>
      <c r="R17" s="31"/>
      <c r="S17" s="17"/>
      <c r="T17" s="31"/>
      <c r="U17" s="31"/>
      <c r="V17" s="31"/>
    </row>
    <row r="18" ht="22.8" customHeight="1" spans="1:22">
      <c r="A18" s="33" t="s">
        <v>235</v>
      </c>
      <c r="B18" s="33" t="s">
        <v>180</v>
      </c>
      <c r="C18" s="33" t="s">
        <v>175</v>
      </c>
      <c r="D18" s="29" t="s">
        <v>260</v>
      </c>
      <c r="E18" s="16" t="s">
        <v>265</v>
      </c>
      <c r="F18" s="17">
        <v>35.34</v>
      </c>
      <c r="G18" s="31"/>
      <c r="H18" s="31"/>
      <c r="I18" s="31"/>
      <c r="J18" s="31"/>
      <c r="K18" s="31"/>
      <c r="L18" s="17"/>
      <c r="M18" s="31"/>
      <c r="N18" s="31"/>
      <c r="O18" s="31"/>
      <c r="P18" s="31"/>
      <c r="Q18" s="31"/>
      <c r="R18" s="31">
        <v>35.34</v>
      </c>
      <c r="S18" s="17"/>
      <c r="T18" s="31"/>
      <c r="U18" s="31"/>
      <c r="V18" s="31"/>
    </row>
    <row r="19" ht="16.35" customHeight="1" spans="1:6">
      <c r="A19" s="18" t="s">
        <v>332</v>
      </c>
      <c r="B19" s="18"/>
      <c r="C19" s="18"/>
      <c r="D19" s="18"/>
      <c r="E19" s="18"/>
      <c r="F19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9:E19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D31" sqref="D3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6" t="s">
        <v>404</v>
      </c>
    </row>
    <row r="2" ht="46.55" customHeight="1" spans="1:1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243</v>
      </c>
      <c r="E4" s="15" t="s">
        <v>244</v>
      </c>
      <c r="F4" s="15" t="s">
        <v>405</v>
      </c>
      <c r="G4" s="15" t="s">
        <v>406</v>
      </c>
      <c r="H4" s="15" t="s">
        <v>407</v>
      </c>
      <c r="I4" s="15" t="s">
        <v>408</v>
      </c>
      <c r="J4" s="15" t="s">
        <v>409</v>
      </c>
      <c r="K4" s="15" t="s">
        <v>410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138</v>
      </c>
      <c r="F6" s="23">
        <v>10.66</v>
      </c>
      <c r="G6" s="23">
        <v>10.66</v>
      </c>
      <c r="H6" s="23"/>
      <c r="I6" s="23"/>
      <c r="J6" s="23"/>
      <c r="K6" s="23"/>
    </row>
    <row r="7" ht="22.8" customHeight="1" spans="1:11">
      <c r="A7" s="24"/>
      <c r="B7" s="24"/>
      <c r="C7" s="24"/>
      <c r="D7" s="22" t="s">
        <v>156</v>
      </c>
      <c r="E7" s="22" t="s">
        <v>4</v>
      </c>
      <c r="F7" s="23">
        <v>10.66</v>
      </c>
      <c r="G7" s="23">
        <v>10.66</v>
      </c>
      <c r="H7" s="23"/>
      <c r="I7" s="23"/>
      <c r="J7" s="23"/>
      <c r="K7" s="23"/>
    </row>
    <row r="8" ht="22.8" customHeight="1" spans="1:11">
      <c r="A8" s="24"/>
      <c r="B8" s="24"/>
      <c r="C8" s="24"/>
      <c r="D8" s="30" t="s">
        <v>157</v>
      </c>
      <c r="E8" s="30" t="s">
        <v>158</v>
      </c>
      <c r="F8" s="23">
        <v>10.66</v>
      </c>
      <c r="G8" s="23">
        <v>10.66</v>
      </c>
      <c r="H8" s="23"/>
      <c r="I8" s="23"/>
      <c r="J8" s="23"/>
      <c r="K8" s="23"/>
    </row>
    <row r="9" ht="22.8" customHeight="1" spans="1:11">
      <c r="A9" s="33" t="s">
        <v>172</v>
      </c>
      <c r="B9" s="33" t="s">
        <v>184</v>
      </c>
      <c r="C9" s="33" t="s">
        <v>175</v>
      </c>
      <c r="D9" s="29" t="s">
        <v>260</v>
      </c>
      <c r="E9" s="16" t="s">
        <v>261</v>
      </c>
      <c r="F9" s="17">
        <v>10.66</v>
      </c>
      <c r="G9" s="31">
        <v>10.66</v>
      </c>
      <c r="H9" s="31"/>
      <c r="I9" s="31"/>
      <c r="J9" s="31"/>
      <c r="K9" s="31"/>
    </row>
    <row r="10" ht="16.35" customHeight="1" spans="1:5">
      <c r="A10" s="18" t="s">
        <v>332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6" t="s">
        <v>411</v>
      </c>
      <c r="R1" s="26"/>
    </row>
    <row r="2" ht="40.5" customHeight="1" spans="1:18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243</v>
      </c>
      <c r="E4" s="15" t="s">
        <v>244</v>
      </c>
      <c r="F4" s="15" t="s">
        <v>405</v>
      </c>
      <c r="G4" s="15" t="s">
        <v>412</v>
      </c>
      <c r="H4" s="15" t="s">
        <v>413</v>
      </c>
      <c r="I4" s="15" t="s">
        <v>414</v>
      </c>
      <c r="J4" s="15" t="s">
        <v>415</v>
      </c>
      <c r="K4" s="15" t="s">
        <v>416</v>
      </c>
      <c r="L4" s="15" t="s">
        <v>417</v>
      </c>
      <c r="M4" s="15" t="s">
        <v>418</v>
      </c>
      <c r="N4" s="15" t="s">
        <v>407</v>
      </c>
      <c r="O4" s="15" t="s">
        <v>419</v>
      </c>
      <c r="P4" s="15" t="s">
        <v>420</v>
      </c>
      <c r="Q4" s="15" t="s">
        <v>408</v>
      </c>
      <c r="R4" s="15" t="s">
        <v>410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138</v>
      </c>
      <c r="F6" s="23">
        <v>10.66</v>
      </c>
      <c r="G6" s="23"/>
      <c r="H6" s="23"/>
      <c r="I6" s="23"/>
      <c r="J6" s="23"/>
      <c r="K6" s="23">
        <v>10.26</v>
      </c>
      <c r="L6" s="23"/>
      <c r="M6" s="23"/>
      <c r="N6" s="23"/>
      <c r="O6" s="23">
        <v>0.4</v>
      </c>
      <c r="P6" s="23"/>
      <c r="Q6" s="23"/>
      <c r="R6" s="23"/>
    </row>
    <row r="7" ht="22.8" customHeight="1" spans="1:18">
      <c r="A7" s="24"/>
      <c r="B7" s="24"/>
      <c r="C7" s="24"/>
      <c r="D7" s="22" t="s">
        <v>156</v>
      </c>
      <c r="E7" s="22" t="s">
        <v>4</v>
      </c>
      <c r="F7" s="23">
        <v>10.66</v>
      </c>
      <c r="G7" s="23"/>
      <c r="H7" s="23"/>
      <c r="I7" s="23"/>
      <c r="J7" s="23"/>
      <c r="K7" s="23">
        <v>10.26</v>
      </c>
      <c r="L7" s="23"/>
      <c r="M7" s="23"/>
      <c r="N7" s="23"/>
      <c r="O7" s="23">
        <v>0.4</v>
      </c>
      <c r="P7" s="23"/>
      <c r="Q7" s="23"/>
      <c r="R7" s="23"/>
    </row>
    <row r="8" ht="22.8" customHeight="1" spans="1:18">
      <c r="A8" s="24"/>
      <c r="B8" s="24"/>
      <c r="C8" s="24"/>
      <c r="D8" s="30" t="s">
        <v>157</v>
      </c>
      <c r="E8" s="30" t="s">
        <v>158</v>
      </c>
      <c r="F8" s="23">
        <v>10.66</v>
      </c>
      <c r="G8" s="23"/>
      <c r="H8" s="23"/>
      <c r="I8" s="23"/>
      <c r="J8" s="23"/>
      <c r="K8" s="23">
        <v>10.26</v>
      </c>
      <c r="L8" s="23"/>
      <c r="M8" s="23"/>
      <c r="N8" s="23"/>
      <c r="O8" s="23">
        <v>0.4</v>
      </c>
      <c r="P8" s="23"/>
      <c r="Q8" s="23"/>
      <c r="R8" s="23"/>
    </row>
    <row r="9" ht="22.8" customHeight="1" spans="1:18">
      <c r="A9" s="33" t="s">
        <v>172</v>
      </c>
      <c r="B9" s="33" t="s">
        <v>184</v>
      </c>
      <c r="C9" s="33" t="s">
        <v>175</v>
      </c>
      <c r="D9" s="29" t="s">
        <v>260</v>
      </c>
      <c r="E9" s="16" t="s">
        <v>261</v>
      </c>
      <c r="F9" s="17">
        <v>10.66</v>
      </c>
      <c r="G9" s="31"/>
      <c r="H9" s="31"/>
      <c r="I9" s="31"/>
      <c r="J9" s="31"/>
      <c r="K9" s="31">
        <v>10.26</v>
      </c>
      <c r="L9" s="31"/>
      <c r="M9" s="31"/>
      <c r="N9" s="31"/>
      <c r="O9" s="31">
        <v>0.4</v>
      </c>
      <c r="P9" s="31"/>
      <c r="Q9" s="31"/>
      <c r="R9" s="31"/>
    </row>
    <row r="10" ht="16.35" customHeight="1" spans="1:5">
      <c r="A10" s="18" t="s">
        <v>332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0" sqref="A10:E10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421</v>
      </c>
      <c r="T1" s="26"/>
    </row>
    <row r="2" ht="36.2" customHeight="1" spans="1:20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243</v>
      </c>
      <c r="E4" s="15" t="s">
        <v>244</v>
      </c>
      <c r="F4" s="15" t="s">
        <v>405</v>
      </c>
      <c r="G4" s="15" t="s">
        <v>247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250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422</v>
      </c>
      <c r="I5" s="15" t="s">
        <v>423</v>
      </c>
      <c r="J5" s="15" t="s">
        <v>424</v>
      </c>
      <c r="K5" s="15" t="s">
        <v>425</v>
      </c>
      <c r="L5" s="15" t="s">
        <v>426</v>
      </c>
      <c r="M5" s="15" t="s">
        <v>427</v>
      </c>
      <c r="N5" s="15" t="s">
        <v>428</v>
      </c>
      <c r="O5" s="15" t="s">
        <v>429</v>
      </c>
      <c r="P5" s="15" t="s">
        <v>430</v>
      </c>
      <c r="Q5" s="15" t="s">
        <v>431</v>
      </c>
      <c r="R5" s="15" t="s">
        <v>138</v>
      </c>
      <c r="S5" s="15" t="s">
        <v>364</v>
      </c>
      <c r="T5" s="15" t="s">
        <v>388</v>
      </c>
    </row>
    <row r="6" ht="22.8" customHeight="1" spans="1:20">
      <c r="A6" s="44"/>
      <c r="B6" s="44"/>
      <c r="C6" s="44"/>
      <c r="D6" s="44"/>
      <c r="E6" s="44" t="s">
        <v>138</v>
      </c>
      <c r="F6" s="45">
        <v>272.31</v>
      </c>
      <c r="G6" s="45">
        <v>272.31</v>
      </c>
      <c r="H6" s="45">
        <v>94.2</v>
      </c>
      <c r="I6" s="45"/>
      <c r="J6" s="45"/>
      <c r="K6" s="45"/>
      <c r="L6" s="45"/>
      <c r="M6" s="45"/>
      <c r="N6" s="45"/>
      <c r="O6" s="45"/>
      <c r="P6" s="45"/>
      <c r="Q6" s="48">
        <v>178.11</v>
      </c>
      <c r="R6" s="45"/>
      <c r="S6" s="45"/>
      <c r="T6" s="45"/>
    </row>
    <row r="7" ht="22.8" customHeight="1" spans="1:20">
      <c r="A7" s="46"/>
      <c r="B7" s="46"/>
      <c r="C7" s="46"/>
      <c r="D7" s="47" t="s">
        <v>156</v>
      </c>
      <c r="E7" s="47" t="s">
        <v>4</v>
      </c>
      <c r="F7" s="45">
        <v>272.31</v>
      </c>
      <c r="G7" s="45">
        <v>272.31</v>
      </c>
      <c r="H7" s="48">
        <v>94.2</v>
      </c>
      <c r="I7" s="48"/>
      <c r="J7" s="48"/>
      <c r="K7" s="48"/>
      <c r="L7" s="48"/>
      <c r="M7" s="48"/>
      <c r="N7" s="48"/>
      <c r="O7" s="48"/>
      <c r="P7" s="48"/>
      <c r="Q7" s="48">
        <v>178.11</v>
      </c>
      <c r="R7" s="48"/>
      <c r="S7" s="48"/>
      <c r="T7" s="48"/>
    </row>
    <row r="8" ht="22.8" customHeight="1" spans="1:20">
      <c r="A8" s="46"/>
      <c r="B8" s="46"/>
      <c r="C8" s="46"/>
      <c r="D8" s="49" t="s">
        <v>157</v>
      </c>
      <c r="E8" s="49" t="s">
        <v>158</v>
      </c>
      <c r="F8" s="45">
        <v>272.31</v>
      </c>
      <c r="G8" s="45">
        <v>272.31</v>
      </c>
      <c r="H8" s="48">
        <v>94.2</v>
      </c>
      <c r="I8" s="48"/>
      <c r="J8" s="48"/>
      <c r="K8" s="48"/>
      <c r="L8" s="48"/>
      <c r="M8" s="48"/>
      <c r="N8" s="48"/>
      <c r="O8" s="48"/>
      <c r="P8" s="48"/>
      <c r="Q8" s="48">
        <v>178.11</v>
      </c>
      <c r="R8" s="48"/>
      <c r="S8" s="48"/>
      <c r="T8" s="48"/>
    </row>
    <row r="9" ht="22.8" customHeight="1" spans="1:20">
      <c r="A9" s="40" t="s">
        <v>172</v>
      </c>
      <c r="B9" s="40" t="s">
        <v>184</v>
      </c>
      <c r="C9" s="40" t="s">
        <v>175</v>
      </c>
      <c r="D9" s="50" t="s">
        <v>260</v>
      </c>
      <c r="E9" s="42" t="s">
        <v>261</v>
      </c>
      <c r="F9" s="51">
        <v>111.2</v>
      </c>
      <c r="G9" s="43">
        <v>111.2</v>
      </c>
      <c r="H9" s="43">
        <v>94.2</v>
      </c>
      <c r="I9" s="43"/>
      <c r="J9" s="43"/>
      <c r="K9" s="43"/>
      <c r="L9" s="43"/>
      <c r="M9" s="43"/>
      <c r="N9" s="43"/>
      <c r="O9" s="43"/>
      <c r="P9" s="43"/>
      <c r="Q9" s="43">
        <v>17</v>
      </c>
      <c r="R9" s="43"/>
      <c r="S9" s="43"/>
      <c r="T9" s="43"/>
    </row>
    <row r="10" ht="22.8" customHeight="1" spans="1:20">
      <c r="A10" s="40">
        <v>213</v>
      </c>
      <c r="B10" s="40" t="s">
        <v>224</v>
      </c>
      <c r="C10" s="40" t="s">
        <v>207</v>
      </c>
      <c r="D10" s="50" t="s">
        <v>432</v>
      </c>
      <c r="E10" s="42" t="s">
        <v>324</v>
      </c>
      <c r="F10" s="43">
        <v>161.11</v>
      </c>
      <c r="G10" s="43">
        <v>161.11</v>
      </c>
      <c r="H10" s="43"/>
      <c r="I10" s="43"/>
      <c r="J10" s="43"/>
      <c r="K10" s="43"/>
      <c r="L10" s="43"/>
      <c r="M10" s="43"/>
      <c r="N10" s="43"/>
      <c r="O10" s="43"/>
      <c r="P10" s="43"/>
      <c r="Q10" s="43">
        <v>161.11</v>
      </c>
      <c r="R10" s="43"/>
      <c r="S10" s="43"/>
      <c r="T10" s="43"/>
    </row>
    <row r="11" ht="22.8" customHeight="1" spans="1:6">
      <c r="A11" s="18" t="s">
        <v>332</v>
      </c>
      <c r="B11" s="18"/>
      <c r="C11" s="18"/>
      <c r="D11" s="18"/>
      <c r="E11" s="18"/>
      <c r="F11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topLeftCell="D1" workbookViewId="0">
      <selection activeCell="K18" sqref="K18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6" t="s">
        <v>433</v>
      </c>
      <c r="AG1" s="26"/>
    </row>
    <row r="2" ht="43.95" customHeight="1" spans="1:33">
      <c r="A2" s="27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243</v>
      </c>
      <c r="E4" s="15" t="s">
        <v>244</v>
      </c>
      <c r="F4" s="15" t="s">
        <v>434</v>
      </c>
      <c r="G4" s="15" t="s">
        <v>435</v>
      </c>
      <c r="H4" s="15" t="s">
        <v>436</v>
      </c>
      <c r="I4" s="15" t="s">
        <v>437</v>
      </c>
      <c r="J4" s="15" t="s">
        <v>438</v>
      </c>
      <c r="K4" s="15" t="s">
        <v>439</v>
      </c>
      <c r="L4" s="15" t="s">
        <v>440</v>
      </c>
      <c r="M4" s="15" t="s">
        <v>441</v>
      </c>
      <c r="N4" s="15" t="s">
        <v>442</v>
      </c>
      <c r="O4" s="15" t="s">
        <v>443</v>
      </c>
      <c r="P4" s="15" t="s">
        <v>444</v>
      </c>
      <c r="Q4" s="15" t="s">
        <v>428</v>
      </c>
      <c r="R4" s="15" t="s">
        <v>430</v>
      </c>
      <c r="S4" s="15" t="s">
        <v>445</v>
      </c>
      <c r="T4" s="15" t="s">
        <v>423</v>
      </c>
      <c r="U4" s="15" t="s">
        <v>424</v>
      </c>
      <c r="V4" s="15" t="s">
        <v>427</v>
      </c>
      <c r="W4" s="15" t="s">
        <v>446</v>
      </c>
      <c r="X4" s="15" t="s">
        <v>447</v>
      </c>
      <c r="Y4" s="15" t="s">
        <v>448</v>
      </c>
      <c r="Z4" s="15" t="s">
        <v>449</v>
      </c>
      <c r="AA4" s="15" t="s">
        <v>426</v>
      </c>
      <c r="AB4" s="15" t="s">
        <v>450</v>
      </c>
      <c r="AC4" s="15" t="s">
        <v>451</v>
      </c>
      <c r="AD4" s="15" t="s">
        <v>429</v>
      </c>
      <c r="AE4" s="15" t="s">
        <v>452</v>
      </c>
      <c r="AF4" s="15" t="s">
        <v>453</v>
      </c>
      <c r="AG4" s="15" t="s">
        <v>431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9"/>
      <c r="C6" s="9"/>
      <c r="D6" s="16"/>
      <c r="E6" s="16" t="s">
        <v>138</v>
      </c>
      <c r="F6" s="36">
        <v>272.31</v>
      </c>
      <c r="G6" s="36">
        <v>16</v>
      </c>
      <c r="H6" s="36">
        <v>10</v>
      </c>
      <c r="I6" s="36"/>
      <c r="J6" s="36"/>
      <c r="K6" s="36">
        <v>6</v>
      </c>
      <c r="L6" s="36">
        <v>12</v>
      </c>
      <c r="M6" s="36"/>
      <c r="N6" s="36"/>
      <c r="O6" s="36"/>
      <c r="P6" s="36">
        <v>25</v>
      </c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>
        <v>3.02</v>
      </c>
      <c r="AC6" s="36">
        <v>6.28</v>
      </c>
      <c r="AD6" s="36"/>
      <c r="AE6" s="36">
        <v>15.9</v>
      </c>
      <c r="AF6" s="36"/>
      <c r="AG6" s="36">
        <v>178.11</v>
      </c>
    </row>
    <row r="7" ht="22.8" customHeight="1" spans="1:33">
      <c r="A7" s="24"/>
      <c r="B7" s="24"/>
      <c r="C7" s="24"/>
      <c r="D7" s="22" t="s">
        <v>156</v>
      </c>
      <c r="E7" s="22" t="s">
        <v>4</v>
      </c>
      <c r="F7" s="36">
        <v>272.31</v>
      </c>
      <c r="G7" s="36">
        <v>16</v>
      </c>
      <c r="H7" s="36">
        <v>10</v>
      </c>
      <c r="I7" s="36"/>
      <c r="J7" s="36"/>
      <c r="K7" s="36">
        <v>6</v>
      </c>
      <c r="L7" s="36">
        <v>12</v>
      </c>
      <c r="M7" s="36"/>
      <c r="N7" s="36"/>
      <c r="O7" s="36"/>
      <c r="P7" s="36">
        <v>25</v>
      </c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>
        <v>3.02</v>
      </c>
      <c r="AC7" s="36">
        <v>6.28</v>
      </c>
      <c r="AD7" s="36"/>
      <c r="AE7" s="36">
        <v>15.9</v>
      </c>
      <c r="AF7" s="36"/>
      <c r="AG7" s="36">
        <v>178.11</v>
      </c>
    </row>
    <row r="8" ht="22.8" customHeight="1" spans="1:33">
      <c r="A8" s="24"/>
      <c r="B8" s="24"/>
      <c r="C8" s="24"/>
      <c r="D8" s="30" t="s">
        <v>157</v>
      </c>
      <c r="E8" s="30" t="s">
        <v>158</v>
      </c>
      <c r="F8" s="36">
        <v>272.31</v>
      </c>
      <c r="G8" s="36">
        <v>16</v>
      </c>
      <c r="H8" s="36">
        <v>10</v>
      </c>
      <c r="I8" s="36"/>
      <c r="J8" s="36"/>
      <c r="K8" s="36">
        <v>6</v>
      </c>
      <c r="L8" s="36">
        <v>12</v>
      </c>
      <c r="M8" s="36"/>
      <c r="N8" s="36"/>
      <c r="O8" s="36"/>
      <c r="P8" s="36">
        <v>25</v>
      </c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>
        <v>3.02</v>
      </c>
      <c r="AC8" s="36">
        <v>6.28</v>
      </c>
      <c r="AD8" s="36"/>
      <c r="AE8" s="36">
        <v>15.9</v>
      </c>
      <c r="AF8" s="36"/>
      <c r="AG8" s="36">
        <v>178.11</v>
      </c>
    </row>
    <row r="9" ht="22.8" customHeight="1" spans="1:33">
      <c r="A9" s="33" t="s">
        <v>172</v>
      </c>
      <c r="B9" s="33" t="s">
        <v>184</v>
      </c>
      <c r="C9" s="33" t="s">
        <v>175</v>
      </c>
      <c r="D9" s="37" t="s">
        <v>260</v>
      </c>
      <c r="E9" s="38" t="s">
        <v>261</v>
      </c>
      <c r="F9" s="39">
        <v>111.2</v>
      </c>
      <c r="G9" s="39">
        <v>16</v>
      </c>
      <c r="H9" s="39">
        <v>10</v>
      </c>
      <c r="I9" s="39"/>
      <c r="J9" s="39"/>
      <c r="K9" s="39">
        <v>6</v>
      </c>
      <c r="L9" s="39">
        <v>12</v>
      </c>
      <c r="M9" s="39"/>
      <c r="N9" s="39"/>
      <c r="O9" s="39"/>
      <c r="P9" s="39">
        <v>25</v>
      </c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>
        <v>3.02</v>
      </c>
      <c r="AC9" s="39">
        <v>6.28</v>
      </c>
      <c r="AD9" s="39"/>
      <c r="AE9" s="39">
        <v>15.9</v>
      </c>
      <c r="AF9" s="39"/>
      <c r="AG9" s="39">
        <v>17</v>
      </c>
    </row>
    <row r="10" ht="22.8" customHeight="1" spans="1:33">
      <c r="A10" s="40">
        <v>213</v>
      </c>
      <c r="B10" s="40" t="s">
        <v>224</v>
      </c>
      <c r="C10" s="40" t="s">
        <v>207</v>
      </c>
      <c r="D10" s="41" t="s">
        <v>432</v>
      </c>
      <c r="E10" s="42" t="s">
        <v>324</v>
      </c>
      <c r="F10" s="43">
        <v>161.11</v>
      </c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>
        <v>161.11</v>
      </c>
    </row>
    <row r="11" ht="16.35" customHeight="1" spans="1:5">
      <c r="A11" s="18" t="s">
        <v>332</v>
      </c>
      <c r="B11" s="18"/>
      <c r="C11" s="18"/>
      <c r="D11" s="18"/>
      <c r="E11" s="18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6" t="s">
        <v>454</v>
      </c>
      <c r="H1" s="26"/>
    </row>
    <row r="2" ht="33.6" customHeight="1" spans="1:8">
      <c r="A2" s="27" t="s">
        <v>21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455</v>
      </c>
      <c r="B4" s="15" t="s">
        <v>456</v>
      </c>
      <c r="C4" s="15" t="s">
        <v>457</v>
      </c>
      <c r="D4" s="15" t="s">
        <v>458</v>
      </c>
      <c r="E4" s="15" t="s">
        <v>459</v>
      </c>
      <c r="F4" s="15"/>
      <c r="G4" s="15"/>
      <c r="H4" s="15" t="s">
        <v>460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461</v>
      </c>
      <c r="G5" s="15" t="s">
        <v>462</v>
      </c>
      <c r="H5" s="15"/>
    </row>
    <row r="6" ht="22.8" customHeight="1" spans="1:8">
      <c r="A6" s="24"/>
      <c r="B6" s="24" t="s">
        <v>138</v>
      </c>
      <c r="C6" s="23">
        <v>0</v>
      </c>
      <c r="D6" s="23"/>
      <c r="E6" s="23"/>
      <c r="F6" s="23"/>
      <c r="G6" s="23"/>
      <c r="H6" s="23"/>
    </row>
    <row r="7" ht="22.8" customHeight="1" spans="1:8">
      <c r="A7" s="22" t="s">
        <v>156</v>
      </c>
      <c r="B7" s="22" t="s">
        <v>4</v>
      </c>
      <c r="C7" s="23"/>
      <c r="D7" s="23"/>
      <c r="E7" s="23"/>
      <c r="F7" s="23"/>
      <c r="G7" s="23"/>
      <c r="H7" s="23"/>
    </row>
    <row r="8" ht="22.8" customHeight="1" spans="1:8">
      <c r="A8" s="29" t="s">
        <v>157</v>
      </c>
      <c r="B8" s="29" t="s">
        <v>158</v>
      </c>
      <c r="C8" s="31"/>
      <c r="D8" s="31"/>
      <c r="E8" s="17"/>
      <c r="F8" s="31"/>
      <c r="G8" s="31"/>
      <c r="H8" s="31"/>
    </row>
    <row r="9" ht="16.35" customHeight="1" spans="1:3">
      <c r="A9" s="18" t="s">
        <v>332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6" t="s">
        <v>463</v>
      </c>
      <c r="H1" s="26"/>
    </row>
    <row r="2" ht="38.8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464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289</v>
      </c>
      <c r="F5" s="15"/>
      <c r="G5" s="15" t="s">
        <v>290</v>
      </c>
      <c r="H5" s="15"/>
    </row>
    <row r="6" ht="27.6" customHeight="1" spans="1:8">
      <c r="A6" s="15"/>
      <c r="B6" s="15"/>
      <c r="C6" s="15"/>
      <c r="D6" s="15"/>
      <c r="E6" s="15" t="s">
        <v>268</v>
      </c>
      <c r="F6" s="15" t="s">
        <v>254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332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465</v>
      </c>
      <c r="T1" s="26"/>
    </row>
    <row r="2" ht="47.4" customHeight="1" spans="1:17">
      <c r="A2" s="27" t="s">
        <v>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243</v>
      </c>
      <c r="E4" s="15" t="s">
        <v>244</v>
      </c>
      <c r="F4" s="15" t="s">
        <v>245</v>
      </c>
      <c r="G4" s="15" t="s">
        <v>246</v>
      </c>
      <c r="H4" s="15" t="s">
        <v>247</v>
      </c>
      <c r="I4" s="15" t="s">
        <v>248</v>
      </c>
      <c r="J4" s="15" t="s">
        <v>249</v>
      </c>
      <c r="K4" s="15" t="s">
        <v>250</v>
      </c>
      <c r="L4" s="15" t="s">
        <v>251</v>
      </c>
      <c r="M4" s="15" t="s">
        <v>252</v>
      </c>
      <c r="N4" s="15" t="s">
        <v>253</v>
      </c>
      <c r="O4" s="15" t="s">
        <v>254</v>
      </c>
      <c r="P4" s="15" t="s">
        <v>255</v>
      </c>
      <c r="Q4" s="15" t="s">
        <v>256</v>
      </c>
      <c r="R4" s="15" t="s">
        <v>257</v>
      </c>
      <c r="S4" s="15" t="s">
        <v>258</v>
      </c>
      <c r="T4" s="15" t="s">
        <v>259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6">
      <c r="A10" s="18" t="s">
        <v>332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466</v>
      </c>
      <c r="T1" s="26"/>
    </row>
    <row r="2" ht="47.4" customHeight="1" spans="1:20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243</v>
      </c>
      <c r="E4" s="15" t="s">
        <v>244</v>
      </c>
      <c r="F4" s="15" t="s">
        <v>267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268</v>
      </c>
      <c r="I5" s="15" t="s">
        <v>269</v>
      </c>
      <c r="J5" s="15" t="s">
        <v>254</v>
      </c>
      <c r="K5" s="15" t="s">
        <v>138</v>
      </c>
      <c r="L5" s="15" t="s">
        <v>271</v>
      </c>
      <c r="M5" s="15" t="s">
        <v>272</v>
      </c>
      <c r="N5" s="15" t="s">
        <v>256</v>
      </c>
      <c r="O5" s="15" t="s">
        <v>273</v>
      </c>
      <c r="P5" s="15" t="s">
        <v>274</v>
      </c>
      <c r="Q5" s="15" t="s">
        <v>275</v>
      </c>
      <c r="R5" s="15" t="s">
        <v>252</v>
      </c>
      <c r="S5" s="15" t="s">
        <v>255</v>
      </c>
      <c r="T5" s="15" t="s">
        <v>259</v>
      </c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332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6" t="s">
        <v>467</v>
      </c>
    </row>
    <row r="2" ht="38.8" customHeight="1" spans="1:8">
      <c r="A2" s="27" t="s">
        <v>25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468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289</v>
      </c>
      <c r="F5" s="15"/>
      <c r="G5" s="15" t="s">
        <v>290</v>
      </c>
      <c r="H5" s="15"/>
    </row>
    <row r="6" ht="23.25" customHeight="1" spans="1:8">
      <c r="A6" s="15"/>
      <c r="B6" s="15"/>
      <c r="C6" s="15"/>
      <c r="D6" s="15"/>
      <c r="E6" s="15" t="s">
        <v>268</v>
      </c>
      <c r="F6" s="15" t="s">
        <v>254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332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6" t="s">
        <v>469</v>
      </c>
    </row>
    <row r="2" ht="38.8" customHeight="1" spans="1:8">
      <c r="A2" s="27" t="s">
        <v>26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470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289</v>
      </c>
      <c r="F5" s="15"/>
      <c r="G5" s="15" t="s">
        <v>290</v>
      </c>
      <c r="H5" s="15"/>
    </row>
    <row r="6" ht="24.15" customHeight="1" spans="1:8">
      <c r="A6" s="15"/>
      <c r="B6" s="15"/>
      <c r="C6" s="15"/>
      <c r="D6" s="15"/>
      <c r="E6" s="15" t="s">
        <v>268</v>
      </c>
      <c r="F6" s="15" t="s">
        <v>254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4">
      <c r="A13" s="18" t="s">
        <v>332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J20" sqref="J20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6" t="s">
        <v>471</v>
      </c>
      <c r="N1" s="26"/>
    </row>
    <row r="2" ht="45.7" customHeight="1" spans="1:14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243</v>
      </c>
      <c r="B4" s="15" t="s">
        <v>472</v>
      </c>
      <c r="C4" s="15" t="s">
        <v>473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474</v>
      </c>
      <c r="N4" s="15"/>
    </row>
    <row r="5" ht="31.9" customHeight="1" spans="1:14">
      <c r="A5" s="15"/>
      <c r="B5" s="15"/>
      <c r="C5" s="15" t="s">
        <v>475</v>
      </c>
      <c r="D5" s="15" t="s">
        <v>141</v>
      </c>
      <c r="E5" s="15"/>
      <c r="F5" s="15"/>
      <c r="G5" s="15"/>
      <c r="H5" s="15"/>
      <c r="I5" s="15"/>
      <c r="J5" s="15" t="s">
        <v>476</v>
      </c>
      <c r="K5" s="15" t="s">
        <v>143</v>
      </c>
      <c r="L5" s="15" t="s">
        <v>144</v>
      </c>
      <c r="M5" s="15" t="s">
        <v>477</v>
      </c>
      <c r="N5" s="15" t="s">
        <v>478</v>
      </c>
    </row>
    <row r="6" ht="44.85" customHeight="1" spans="1:14">
      <c r="A6" s="15"/>
      <c r="B6" s="15"/>
      <c r="C6" s="15"/>
      <c r="D6" s="15" t="s">
        <v>479</v>
      </c>
      <c r="E6" s="15" t="s">
        <v>480</v>
      </c>
      <c r="F6" s="15" t="s">
        <v>481</v>
      </c>
      <c r="G6" s="15" t="s">
        <v>482</v>
      </c>
      <c r="H6" s="15" t="s">
        <v>483</v>
      </c>
      <c r="I6" s="15" t="s">
        <v>484</v>
      </c>
      <c r="J6" s="15"/>
      <c r="K6" s="15"/>
      <c r="L6" s="15"/>
      <c r="M6" s="15"/>
      <c r="N6" s="15"/>
    </row>
    <row r="7" ht="22.8" customHeight="1" spans="1:14">
      <c r="A7" s="24"/>
      <c r="B7" s="28" t="s">
        <v>138</v>
      </c>
      <c r="C7" s="23">
        <v>3</v>
      </c>
      <c r="D7" s="23">
        <v>3</v>
      </c>
      <c r="E7" s="23">
        <v>3</v>
      </c>
      <c r="F7" s="23"/>
      <c r="G7" s="23"/>
      <c r="H7" s="23"/>
      <c r="I7" s="23"/>
      <c r="J7" s="23"/>
      <c r="K7" s="23"/>
      <c r="L7" s="23"/>
      <c r="M7" s="23">
        <v>3</v>
      </c>
      <c r="N7" s="24"/>
    </row>
    <row r="8" ht="22.8" customHeight="1" spans="1:14">
      <c r="A8" s="22" t="s">
        <v>156</v>
      </c>
      <c r="B8" s="22" t="s">
        <v>4</v>
      </c>
      <c r="C8" s="23">
        <v>3</v>
      </c>
      <c r="D8" s="23">
        <v>3</v>
      </c>
      <c r="E8" s="23">
        <v>3</v>
      </c>
      <c r="F8" s="23"/>
      <c r="G8" s="23"/>
      <c r="H8" s="23"/>
      <c r="I8" s="23"/>
      <c r="J8" s="23"/>
      <c r="K8" s="23"/>
      <c r="L8" s="23"/>
      <c r="M8" s="23">
        <v>3</v>
      </c>
      <c r="N8" s="24"/>
    </row>
    <row r="9" ht="22.8" customHeight="1" spans="1:14">
      <c r="A9" s="29" t="s">
        <v>485</v>
      </c>
      <c r="B9" s="29" t="s">
        <v>486</v>
      </c>
      <c r="C9" s="17">
        <v>3</v>
      </c>
      <c r="D9" s="17">
        <v>3</v>
      </c>
      <c r="E9" s="17">
        <v>3</v>
      </c>
      <c r="F9" s="17"/>
      <c r="G9" s="17"/>
      <c r="H9" s="17"/>
      <c r="I9" s="17"/>
      <c r="J9" s="17"/>
      <c r="K9" s="17"/>
      <c r="L9" s="17"/>
      <c r="M9" s="17">
        <v>3</v>
      </c>
      <c r="N9" s="16"/>
    </row>
    <row r="10" ht="16.35" customHeight="1" spans="1:4">
      <c r="A10" s="18" t="s">
        <v>332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O9" sqref="O9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6" t="s">
        <v>487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243</v>
      </c>
      <c r="B4" s="15" t="s">
        <v>488</v>
      </c>
      <c r="C4" s="15" t="s">
        <v>489</v>
      </c>
      <c r="D4" s="15" t="s">
        <v>490</v>
      </c>
      <c r="E4" s="15" t="s">
        <v>491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492</v>
      </c>
      <c r="F5" s="15" t="s">
        <v>493</v>
      </c>
      <c r="G5" s="15" t="s">
        <v>494</v>
      </c>
      <c r="H5" s="15" t="s">
        <v>495</v>
      </c>
      <c r="I5" s="15" t="s">
        <v>496</v>
      </c>
      <c r="J5" s="15" t="s">
        <v>497</v>
      </c>
      <c r="K5" s="15" t="s">
        <v>498</v>
      </c>
      <c r="L5" s="15" t="s">
        <v>499</v>
      </c>
      <c r="M5" s="15" t="s">
        <v>500</v>
      </c>
    </row>
    <row r="6" ht="18.1" customHeight="1" spans="1:13">
      <c r="A6" s="22" t="s">
        <v>2</v>
      </c>
      <c r="B6" s="22" t="s">
        <v>4</v>
      </c>
      <c r="C6" s="23">
        <v>3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29.3" customHeight="1" spans="1:13">
      <c r="A7" s="16" t="s">
        <v>157</v>
      </c>
      <c r="B7" s="16" t="s">
        <v>501</v>
      </c>
      <c r="C7" s="17">
        <v>3</v>
      </c>
      <c r="D7" s="16" t="s">
        <v>502</v>
      </c>
      <c r="E7" s="25" t="s">
        <v>503</v>
      </c>
      <c r="F7" s="25" t="s">
        <v>504</v>
      </c>
      <c r="G7" s="16" t="s">
        <v>502</v>
      </c>
      <c r="H7" s="16" t="s">
        <v>505</v>
      </c>
      <c r="I7" s="16"/>
      <c r="J7" s="16"/>
      <c r="K7" s="16" t="s">
        <v>506</v>
      </c>
      <c r="L7" s="16" t="s">
        <v>507</v>
      </c>
      <c r="M7" s="16"/>
    </row>
    <row r="8" ht="24.4" customHeight="1" spans="1:13">
      <c r="A8" s="16"/>
      <c r="B8" s="16"/>
      <c r="C8" s="17"/>
      <c r="D8" s="16"/>
      <c r="E8" s="25"/>
      <c r="F8" s="25" t="s">
        <v>508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5"/>
      <c r="F9" s="25" t="s">
        <v>509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5" t="s">
        <v>510</v>
      </c>
      <c r="F10" s="25" t="s">
        <v>511</v>
      </c>
      <c r="G10" s="16" t="s">
        <v>512</v>
      </c>
      <c r="H10" s="16" t="s">
        <v>513</v>
      </c>
      <c r="I10" s="16"/>
      <c r="J10" s="16"/>
      <c r="K10" s="16" t="s">
        <v>514</v>
      </c>
      <c r="L10" s="16" t="s">
        <v>515</v>
      </c>
      <c r="M10" s="16"/>
    </row>
    <row r="11" ht="24.4" customHeight="1" spans="1:13">
      <c r="A11" s="16"/>
      <c r="B11" s="16"/>
      <c r="C11" s="17"/>
      <c r="D11" s="16"/>
      <c r="E11" s="25"/>
      <c r="F11" s="25" t="s">
        <v>516</v>
      </c>
      <c r="G11" s="16" t="s">
        <v>517</v>
      </c>
      <c r="H11" s="16" t="s">
        <v>517</v>
      </c>
      <c r="I11" s="16"/>
      <c r="J11" s="16"/>
      <c r="K11" s="16" t="s">
        <v>517</v>
      </c>
      <c r="L11" s="16" t="s">
        <v>515</v>
      </c>
      <c r="M11" s="16"/>
    </row>
    <row r="12" ht="24.4" customHeight="1" spans="1:13">
      <c r="A12" s="16"/>
      <c r="B12" s="16"/>
      <c r="C12" s="17"/>
      <c r="D12" s="16"/>
      <c r="E12" s="25"/>
      <c r="F12" s="25" t="s">
        <v>518</v>
      </c>
      <c r="G12" s="16" t="s">
        <v>519</v>
      </c>
      <c r="H12" s="16" t="s">
        <v>519</v>
      </c>
      <c r="I12" s="16"/>
      <c r="J12" s="16"/>
      <c r="K12" s="16" t="s">
        <v>519</v>
      </c>
      <c r="L12" s="16" t="s">
        <v>515</v>
      </c>
      <c r="M12" s="16"/>
    </row>
    <row r="13" ht="24.4" customHeight="1" spans="1:13">
      <c r="A13" s="16"/>
      <c r="B13" s="16"/>
      <c r="C13" s="17"/>
      <c r="D13" s="16"/>
      <c r="E13" s="25" t="s">
        <v>520</v>
      </c>
      <c r="F13" s="25" t="s">
        <v>521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5"/>
      <c r="F14" s="25" t="s">
        <v>522</v>
      </c>
      <c r="G14" s="16" t="s">
        <v>523</v>
      </c>
      <c r="H14" s="16" t="s">
        <v>523</v>
      </c>
      <c r="I14" s="16"/>
      <c r="J14" s="16"/>
      <c r="K14" s="16" t="s">
        <v>523</v>
      </c>
      <c r="L14" s="16" t="s">
        <v>515</v>
      </c>
      <c r="M14" s="16"/>
    </row>
    <row r="15" ht="24.4" customHeight="1" spans="1:13">
      <c r="A15" s="16"/>
      <c r="B15" s="16"/>
      <c r="C15" s="17"/>
      <c r="D15" s="16"/>
      <c r="E15" s="25"/>
      <c r="F15" s="25" t="s">
        <v>524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5"/>
      <c r="F16" s="25" t="s">
        <v>525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5" t="s">
        <v>526</v>
      </c>
      <c r="F17" s="25" t="s">
        <v>527</v>
      </c>
      <c r="G17" s="16" t="s">
        <v>528</v>
      </c>
      <c r="H17" s="16" t="s">
        <v>529</v>
      </c>
      <c r="I17" s="16"/>
      <c r="J17" s="16"/>
      <c r="K17" s="16" t="s">
        <v>528</v>
      </c>
      <c r="L17" s="16" t="s">
        <v>530</v>
      </c>
      <c r="M17" s="16"/>
    </row>
    <row r="18" ht="16.35" customHeight="1" spans="1:4">
      <c r="A18" s="18" t="s">
        <v>332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tabSelected="1" zoomScale="130" zoomScaleNormal="130" workbookViewId="0">
      <pane ySplit="7" topLeftCell="A8" activePane="bottomLeft" state="frozen"/>
      <selection/>
      <selection pane="bottomLeft" activeCell="J8" sqref="J8:J2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531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455</v>
      </c>
      <c r="B5" s="15" t="s">
        <v>456</v>
      </c>
      <c r="C5" s="15" t="s">
        <v>532</v>
      </c>
      <c r="D5" s="15"/>
      <c r="E5" s="15"/>
      <c r="F5" s="15"/>
      <c r="G5" s="15"/>
      <c r="H5" s="15"/>
      <c r="I5" s="15"/>
      <c r="J5" s="15" t="s">
        <v>533</v>
      </c>
      <c r="K5" s="15" t="s">
        <v>534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489</v>
      </c>
      <c r="D6" s="15" t="s">
        <v>535</v>
      </c>
      <c r="E6" s="15"/>
      <c r="F6" s="15"/>
      <c r="G6" s="15"/>
      <c r="H6" s="15" t="s">
        <v>536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537</v>
      </c>
      <c r="F7" s="15" t="s">
        <v>145</v>
      </c>
      <c r="G7" s="15" t="s">
        <v>538</v>
      </c>
      <c r="H7" s="15" t="s">
        <v>163</v>
      </c>
      <c r="I7" s="15" t="s">
        <v>164</v>
      </c>
      <c r="J7" s="15"/>
      <c r="K7" s="15" t="s">
        <v>492</v>
      </c>
      <c r="L7" s="15" t="s">
        <v>493</v>
      </c>
      <c r="M7" s="15" t="s">
        <v>494</v>
      </c>
      <c r="N7" s="15" t="s">
        <v>499</v>
      </c>
      <c r="O7" s="15" t="s">
        <v>495</v>
      </c>
      <c r="P7" s="15" t="s">
        <v>539</v>
      </c>
      <c r="Q7" s="15" t="s">
        <v>540</v>
      </c>
      <c r="R7" s="15" t="s">
        <v>541</v>
      </c>
      <c r="S7" s="15" t="s">
        <v>500</v>
      </c>
    </row>
    <row r="8" ht="19.8" customHeight="1" spans="1:19">
      <c r="A8" s="16" t="s">
        <v>2</v>
      </c>
      <c r="B8" s="16" t="s">
        <v>4</v>
      </c>
      <c r="C8" s="17">
        <v>782.69</v>
      </c>
      <c r="D8" s="17">
        <v>782.69</v>
      </c>
      <c r="E8" s="17"/>
      <c r="F8" s="17"/>
      <c r="G8" s="17"/>
      <c r="H8" s="17">
        <v>779.69</v>
      </c>
      <c r="I8" s="17">
        <v>3</v>
      </c>
      <c r="J8" s="16" t="s">
        <v>542</v>
      </c>
      <c r="K8" s="16" t="s">
        <v>503</v>
      </c>
      <c r="L8" s="16" t="s">
        <v>504</v>
      </c>
      <c r="M8" s="16" t="s">
        <v>543</v>
      </c>
      <c r="N8" s="16"/>
      <c r="O8" s="19">
        <v>779.69</v>
      </c>
      <c r="P8" s="16" t="s">
        <v>506</v>
      </c>
      <c r="Q8" s="16" t="s">
        <v>543</v>
      </c>
      <c r="R8" s="16" t="s">
        <v>544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545</v>
      </c>
      <c r="N9" s="16"/>
      <c r="O9" s="19">
        <v>3</v>
      </c>
      <c r="P9" s="16" t="s">
        <v>506</v>
      </c>
      <c r="Q9" s="16" t="s">
        <v>545</v>
      </c>
      <c r="R9" s="16" t="s">
        <v>544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508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509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0" t="s">
        <v>510</v>
      </c>
      <c r="L12" s="20" t="s">
        <v>511</v>
      </c>
      <c r="M12" s="16" t="s">
        <v>546</v>
      </c>
      <c r="N12" s="16"/>
      <c r="O12" s="16" t="s">
        <v>547</v>
      </c>
      <c r="P12" s="16" t="s">
        <v>514</v>
      </c>
      <c r="Q12" s="16" t="s">
        <v>546</v>
      </c>
      <c r="R12" s="16" t="s">
        <v>544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/>
      <c r="L13" s="20"/>
      <c r="M13" s="16" t="s">
        <v>548</v>
      </c>
      <c r="N13" s="16"/>
      <c r="O13" s="16" t="s">
        <v>549</v>
      </c>
      <c r="P13" s="16"/>
      <c r="Q13" s="16" t="s">
        <v>548</v>
      </c>
      <c r="R13" s="16" t="s">
        <v>544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 t="s">
        <v>516</v>
      </c>
      <c r="M14" s="16" t="s">
        <v>550</v>
      </c>
      <c r="N14" s="16"/>
      <c r="O14" s="16" t="s">
        <v>551</v>
      </c>
      <c r="P14" s="16"/>
      <c r="Q14" s="16" t="s">
        <v>552</v>
      </c>
      <c r="R14" s="16" t="s">
        <v>544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/>
      <c r="L15" s="20"/>
      <c r="M15" s="16" t="s">
        <v>553</v>
      </c>
      <c r="N15" s="16"/>
      <c r="O15" s="16" t="s">
        <v>551</v>
      </c>
      <c r="P15" s="16"/>
      <c r="Q15" s="16" t="s">
        <v>554</v>
      </c>
      <c r="R15" s="16" t="s">
        <v>544</v>
      </c>
      <c r="S15" s="16"/>
    </row>
    <row r="16" ht="29.3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/>
      <c r="L16" s="20" t="s">
        <v>518</v>
      </c>
      <c r="M16" s="16" t="s">
        <v>555</v>
      </c>
      <c r="N16" s="16"/>
      <c r="O16" s="16" t="s">
        <v>556</v>
      </c>
      <c r="P16" s="16"/>
      <c r="Q16" s="16" t="s">
        <v>557</v>
      </c>
      <c r="R16" s="16" t="s">
        <v>544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 t="s">
        <v>520</v>
      </c>
      <c r="L17" s="20" t="s">
        <v>521</v>
      </c>
      <c r="M17" s="16" t="s">
        <v>558</v>
      </c>
      <c r="N17" s="16"/>
      <c r="O17" s="16" t="s">
        <v>559</v>
      </c>
      <c r="P17" s="16"/>
      <c r="Q17" s="16" t="s">
        <v>560</v>
      </c>
      <c r="R17" s="16" t="s">
        <v>544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/>
      <c r="L18" s="20" t="s">
        <v>522</v>
      </c>
      <c r="M18" s="16" t="s">
        <v>561</v>
      </c>
      <c r="N18" s="16"/>
      <c r="O18" s="16" t="s">
        <v>562</v>
      </c>
      <c r="P18" s="16"/>
      <c r="Q18" s="16" t="s">
        <v>563</v>
      </c>
      <c r="R18" s="16" t="s">
        <v>544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/>
      <c r="L19" s="20" t="s">
        <v>524</v>
      </c>
      <c r="M19" s="16" t="s">
        <v>564</v>
      </c>
      <c r="N19" s="16"/>
      <c r="O19" s="16" t="s">
        <v>559</v>
      </c>
      <c r="P19" s="16"/>
      <c r="Q19" s="16" t="s">
        <v>565</v>
      </c>
      <c r="R19" s="16" t="s">
        <v>544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0"/>
      <c r="L20" s="20" t="s">
        <v>525</v>
      </c>
      <c r="M20" s="16" t="s">
        <v>566</v>
      </c>
      <c r="N20" s="16"/>
      <c r="O20" s="16" t="s">
        <v>559</v>
      </c>
      <c r="P20" s="16"/>
      <c r="Q20" s="16" t="s">
        <v>567</v>
      </c>
      <c r="R20" s="16" t="s">
        <v>544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0" t="s">
        <v>526</v>
      </c>
      <c r="L21" s="20" t="s">
        <v>527</v>
      </c>
      <c r="M21" s="16" t="s">
        <v>568</v>
      </c>
      <c r="N21" s="16"/>
      <c r="O21" s="16" t="s">
        <v>569</v>
      </c>
      <c r="P21" s="16"/>
      <c r="Q21" s="16" t="s">
        <v>570</v>
      </c>
      <c r="R21" s="16" t="s">
        <v>544</v>
      </c>
      <c r="S21" s="16"/>
    </row>
    <row r="22" ht="16.35" customHeight="1" spans="1:8">
      <c r="A22" s="18" t="s">
        <v>332</v>
      </c>
      <c r="B22" s="18"/>
      <c r="C22" s="18"/>
      <c r="D22" s="18"/>
      <c r="E22" s="18"/>
      <c r="F22" s="18"/>
      <c r="G22" s="18"/>
      <c r="H22" s="18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6"/>
    <mergeCell ref="K17:K20"/>
    <mergeCell ref="L8:L9"/>
    <mergeCell ref="L12:L13"/>
    <mergeCell ref="L14:L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571</v>
      </c>
    </row>
    <row r="2" ht="43.95" customHeight="1" spans="1:31">
      <c r="A2" s="2" t="s">
        <v>572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334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243</v>
      </c>
      <c r="E5" s="4" t="s">
        <v>456</v>
      </c>
      <c r="F5" s="4" t="s">
        <v>573</v>
      </c>
      <c r="G5" s="4" t="s">
        <v>574</v>
      </c>
      <c r="H5" s="4" t="s">
        <v>575</v>
      </c>
      <c r="I5" s="4" t="s">
        <v>576</v>
      </c>
      <c r="J5" s="4" t="s">
        <v>577</v>
      </c>
      <c r="K5" s="4" t="s">
        <v>578</v>
      </c>
      <c r="L5" s="4" t="s">
        <v>579</v>
      </c>
      <c r="M5" s="4" t="s">
        <v>539</v>
      </c>
      <c r="N5" s="4" t="s">
        <v>580</v>
      </c>
      <c r="O5" s="4" t="s">
        <v>581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500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405</v>
      </c>
      <c r="P6" s="4" t="s">
        <v>582</v>
      </c>
      <c r="Q6" s="4"/>
      <c r="R6" s="4"/>
      <c r="S6" s="4" t="s">
        <v>537</v>
      </c>
      <c r="T6" s="4" t="s">
        <v>143</v>
      </c>
      <c r="U6" s="4" t="s">
        <v>583</v>
      </c>
      <c r="V6" s="4" t="s">
        <v>584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585</v>
      </c>
      <c r="Q7" s="4" t="s">
        <v>480</v>
      </c>
      <c r="R7" s="4" t="s">
        <v>586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587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588</v>
      </c>
    </row>
    <row r="2" ht="41.4" customHeight="1" spans="1:16">
      <c r="A2" s="2" t="s">
        <v>589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334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590</v>
      </c>
      <c r="B5" s="4" t="s">
        <v>591</v>
      </c>
      <c r="C5" s="4" t="s">
        <v>592</v>
      </c>
      <c r="D5" s="4"/>
      <c r="E5" s="4"/>
      <c r="F5" s="4" t="s">
        <v>593</v>
      </c>
      <c r="G5" s="4" t="s">
        <v>594</v>
      </c>
      <c r="H5" s="4"/>
      <c r="I5" s="4"/>
      <c r="J5" s="4"/>
      <c r="K5" s="4"/>
      <c r="L5" s="4"/>
      <c r="M5" s="4"/>
      <c r="N5" s="4" t="s">
        <v>595</v>
      </c>
      <c r="O5" s="4" t="s">
        <v>596</v>
      </c>
      <c r="P5" s="4" t="s">
        <v>597</v>
      </c>
    </row>
    <row r="6" ht="28.45" customHeight="1" spans="1:16">
      <c r="A6" s="4"/>
      <c r="B6" s="4"/>
      <c r="C6" s="4" t="s">
        <v>598</v>
      </c>
      <c r="D6" s="4" t="s">
        <v>599</v>
      </c>
      <c r="E6" s="4" t="s">
        <v>600</v>
      </c>
      <c r="F6" s="4"/>
      <c r="G6" s="4" t="s">
        <v>601</v>
      </c>
      <c r="H6" s="4" t="s">
        <v>602</v>
      </c>
      <c r="I6" s="4"/>
      <c r="J6" s="4"/>
      <c r="K6" s="4"/>
      <c r="L6" s="4"/>
      <c r="M6" s="4" t="s">
        <v>603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582</v>
      </c>
      <c r="J7" s="4" t="s">
        <v>476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587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2024-04-01T09:27:00Z</dcterms:created>
  <dcterms:modified xsi:type="dcterms:W3CDTF">2024-05-09T07:48:04Z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A127658E8928444493A2CF69E2D81EE0_13</vt:lpwstr>
  </property>
  <property fmtid="{D5CDD505-2E9C-101B-9397-08002B2CF9AE}" pid="3" name="KSOProductBuildVer">
    <vt:lpwstr>2052-12.1.0.16729</vt:lpwstr>
  </property>
</Properties>
</file>