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<sst xmlns="http://schemas.openxmlformats.org/spreadsheetml/2006/main" count="33" uniqueCount="31">
  <si>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2023年地方政府新增债券资金安排表</t>
  </si>
  <si>
    <t>单位：万元</t>
  </si>
  <si>
    <t>债券资金</t>
  </si>
  <si>
    <t>项目名称</t>
  </si>
  <si>
    <t>金额</t>
  </si>
  <si>
    <t>备注</t>
  </si>
  <si>
    <t>一、一般债券额度小计</t>
  </si>
  <si>
    <t>监测站实验室监测装备配置建设、基础保障能力</t>
  </si>
  <si>
    <t>污水处理厂尾水人工湿地建设</t>
  </si>
  <si>
    <t>公路建设</t>
  </si>
  <si>
    <t>衡东二中学生宿舍楼建设</t>
  </si>
  <si>
    <t>回购育星学校</t>
  </si>
  <si>
    <t>地质灾害治理</t>
  </si>
  <si>
    <t>耕地恢复</t>
  </si>
  <si>
    <t>轻盐项目配套道路（含铁路桥）</t>
  </si>
  <si>
    <t>湘投项目配套道路</t>
  </si>
  <si>
    <t>“村村响”应急广播体系建设提质改造项目</t>
  </si>
  <si>
    <t>金龙矿区环境综合整治项目</t>
  </si>
  <si>
    <t>城市管理及基础设施建设</t>
  </si>
  <si>
    <t>小型水库除险加固</t>
  </si>
  <si>
    <t>化工园区封闭化管理系统建设</t>
  </si>
  <si>
    <t>衡东经开区化工园区扩片咨询服务费</t>
  </si>
  <si>
    <t>污水处理厂涉重处理设施维修及增设金属铊处理设施</t>
  </si>
  <si>
    <t>衡东经济开发区雨污管网提质改造建设项目</t>
  </si>
  <si>
    <t>二、专项债券额度小计</t>
  </si>
  <si>
    <t>衡东县现代化粮仓建设项目</t>
  </si>
  <si>
    <t>衡东县印章产业园（一期）及配套基础设施建设项目</t>
  </si>
  <si>
    <t>新塘镇排水系统提质改造建设项目</t>
  </si>
  <si>
    <t>衡东县综合养老产业项目</t>
  </si>
  <si>
    <t>衡东经济开发区大浦工业集中区标准化厂房建设项目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</si>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</sst>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仿宋"/>
      <charset val="134"/>
    </font>
    <font>
      <sz val="10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/>
  </cellStyleXfs>
  <cellXfs count="28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49" fontId="6" fillId="0" borderId="4" xfId="5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6" fillId="0" borderId="4" xfId="5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3年国有资本经营预算完成情况表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0.104.9.83:8808/page/debt/zqxm/xzzq/javascript:void(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D17" sqref="D17"/>
    </sheetView>
  </sheetViews>
  <sheetFormatPr defaultColWidth="9" defaultRowHeight="13.5" outlineLevelCol="3"/>
  <cols>
    <col min="1" max="1" width="18.25" style="1" customWidth="1"/>
    <col min="2" max="2" width="27.75" style="1" customWidth="1"/>
    <col min="3" max="3" width="16.5" style="1" customWidth="1"/>
    <col min="4" max="4" width="21.375" style="1" customWidth="1"/>
    <col min="5" max="16384" width="9" style="1"/>
  </cols>
  <sheetData>
    <row r="1" s="1" customFormat="1" ht="45" customHeight="1" spans="1:4">
      <c r="A1" s="2" t="s">
        <v>0</v>
      </c>
      <c r="B1" s="2"/>
      <c r="C1" s="2"/>
      <c r="D1" s="2"/>
    </row>
    <row r="2" s="1" customFormat="1" ht="21" customHeight="1" spans="4:4">
      <c r="D2" s="1" t="s">
        <v>1</v>
      </c>
    </row>
    <row r="3" s="1" customFormat="1" ht="32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s="1" customFormat="1" ht="31" customHeight="1" spans="1:4">
      <c r="A4" s="4" t="s">
        <v>6</v>
      </c>
      <c r="B4" s="5"/>
      <c r="C4" s="3">
        <f>SUM(C5:C23)</f>
        <v>23500</v>
      </c>
      <c r="D4" s="6"/>
    </row>
    <row r="5" s="1" customFormat="1" ht="31" customHeight="1" spans="1:4">
      <c r="A5" s="7"/>
      <c r="B5" s="8" t="s">
        <v>7</v>
      </c>
      <c r="C5" s="9">
        <v>844</v>
      </c>
      <c r="D5" s="10"/>
    </row>
    <row r="6" s="1" customFormat="1" ht="31" customHeight="1" spans="1:4">
      <c r="A6" s="7"/>
      <c r="B6" s="11" t="s">
        <v>8</v>
      </c>
      <c r="C6" s="12">
        <v>397</v>
      </c>
      <c r="D6" s="13"/>
    </row>
    <row r="7" s="1" customFormat="1" ht="31" customHeight="1" spans="1:4">
      <c r="A7" s="14"/>
      <c r="B7" s="11" t="s">
        <v>9</v>
      </c>
      <c r="C7" s="12">
        <v>1924</v>
      </c>
      <c r="D7" s="15"/>
    </row>
    <row r="8" s="1" customFormat="1" ht="31" customHeight="1" spans="1:4">
      <c r="A8" s="16"/>
      <c r="B8" s="11" t="s">
        <v>10</v>
      </c>
      <c r="C8" s="17">
        <v>1000</v>
      </c>
      <c r="D8" s="10"/>
    </row>
    <row r="9" s="1" customFormat="1" ht="31" customHeight="1" spans="1:4">
      <c r="A9" s="16"/>
      <c r="B9" s="11" t="s">
        <v>11</v>
      </c>
      <c r="C9" s="17">
        <v>840</v>
      </c>
      <c r="D9" s="18"/>
    </row>
    <row r="10" s="1" customFormat="1" ht="31" customHeight="1" spans="1:4">
      <c r="A10" s="16"/>
      <c r="B10" s="19" t="s">
        <v>12</v>
      </c>
      <c r="C10" s="17">
        <v>510</v>
      </c>
      <c r="D10" s="18"/>
    </row>
    <row r="11" s="1" customFormat="1" ht="31" customHeight="1" spans="1:4">
      <c r="A11" s="16"/>
      <c r="B11" s="19" t="s">
        <v>13</v>
      </c>
      <c r="C11" s="17">
        <v>508</v>
      </c>
      <c r="D11" s="18"/>
    </row>
    <row r="12" s="1" customFormat="1" ht="31" customHeight="1" spans="1:4">
      <c r="A12" s="16"/>
      <c r="B12" s="20" t="s">
        <v>9</v>
      </c>
      <c r="C12" s="21">
        <v>2750</v>
      </c>
      <c r="D12" s="18"/>
    </row>
    <row r="13" s="1" customFormat="1" ht="31" customHeight="1" spans="1:4">
      <c r="A13" s="16"/>
      <c r="B13" s="20" t="s">
        <v>14</v>
      </c>
      <c r="C13" s="21">
        <v>5000</v>
      </c>
      <c r="D13" s="18"/>
    </row>
    <row r="14" s="1" customFormat="1" ht="31" customHeight="1" spans="1:4">
      <c r="A14" s="16"/>
      <c r="B14" s="20" t="s">
        <v>15</v>
      </c>
      <c r="C14" s="21">
        <v>3000</v>
      </c>
      <c r="D14" s="18"/>
    </row>
    <row r="15" s="1" customFormat="1" ht="31" customHeight="1" spans="1:4">
      <c r="A15" s="16"/>
      <c r="B15" s="20" t="s">
        <v>16</v>
      </c>
      <c r="C15" s="21">
        <v>300</v>
      </c>
      <c r="D15" s="18"/>
    </row>
    <row r="16" s="1" customFormat="1" ht="31" customHeight="1" spans="1:4">
      <c r="A16" s="16"/>
      <c r="B16" s="20" t="s">
        <v>17</v>
      </c>
      <c r="C16" s="21">
        <v>800</v>
      </c>
      <c r="D16" s="18"/>
    </row>
    <row r="17" s="1" customFormat="1" ht="31" customHeight="1" spans="1:4">
      <c r="A17" s="16"/>
      <c r="B17" s="22" t="s">
        <v>18</v>
      </c>
      <c r="C17" s="21">
        <v>292</v>
      </c>
      <c r="D17" s="18"/>
    </row>
    <row r="18" s="1" customFormat="1" ht="31" customHeight="1" spans="1:4">
      <c r="A18" s="23"/>
      <c r="B18" s="22" t="s">
        <v>18</v>
      </c>
      <c r="C18" s="21">
        <v>508</v>
      </c>
      <c r="D18" s="24"/>
    </row>
    <row r="19" s="1" customFormat="1" ht="31" customHeight="1" spans="1:4">
      <c r="A19" s="23"/>
      <c r="B19" s="22" t="s">
        <v>19</v>
      </c>
      <c r="C19" s="21">
        <v>3110</v>
      </c>
      <c r="D19" s="24"/>
    </row>
    <row r="20" s="1" customFormat="1" ht="31" customHeight="1" spans="1:4">
      <c r="A20" s="23"/>
      <c r="B20" s="22" t="s">
        <v>20</v>
      </c>
      <c r="C20" s="21">
        <v>109</v>
      </c>
      <c r="D20" s="24"/>
    </row>
    <row r="21" s="1" customFormat="1" ht="31" customHeight="1" spans="1:4">
      <c r="A21" s="23"/>
      <c r="B21" s="22" t="s">
        <v>21</v>
      </c>
      <c r="C21" s="21">
        <v>306</v>
      </c>
      <c r="D21" s="24"/>
    </row>
    <row r="22" s="1" customFormat="1" ht="31" customHeight="1" spans="1:4">
      <c r="A22" s="23"/>
      <c r="B22" s="22" t="s">
        <v>22</v>
      </c>
      <c r="C22" s="21">
        <v>302</v>
      </c>
      <c r="D22" s="24"/>
    </row>
    <row r="23" s="1" customFormat="1" ht="31" customHeight="1" spans="1:4">
      <c r="A23" s="23"/>
      <c r="B23" s="22" t="s">
        <v>23</v>
      </c>
      <c r="C23" s="21">
        <v>1000</v>
      </c>
      <c r="D23" s="24"/>
    </row>
    <row r="24" s="1" customFormat="1" ht="31" customHeight="1" spans="1:4">
      <c r="A24" s="25" t="s">
        <v>24</v>
      </c>
      <c r="B24" s="5"/>
      <c r="C24" s="3">
        <f>SUM(C25:C29)</f>
        <v>45700</v>
      </c>
      <c r="D24" s="5"/>
    </row>
    <row r="25" s="1" customFormat="1" ht="31" customHeight="1" spans="1:4">
      <c r="A25" s="16"/>
      <c r="B25" s="20" t="s">
        <v>25</v>
      </c>
      <c r="C25" s="26">
        <v>6500</v>
      </c>
      <c r="D25" s="27"/>
    </row>
    <row r="26" s="1" customFormat="1" ht="31" customHeight="1" spans="1:4">
      <c r="A26" s="5"/>
      <c r="B26" s="20" t="s">
        <v>26</v>
      </c>
      <c r="C26" s="26">
        <v>10000</v>
      </c>
      <c r="D26" s="27"/>
    </row>
    <row r="27" s="1" customFormat="1" ht="31" customHeight="1" spans="1:4">
      <c r="A27" s="5"/>
      <c r="B27" s="20" t="s">
        <v>27</v>
      </c>
      <c r="C27" s="26">
        <v>3400</v>
      </c>
      <c r="D27" s="27"/>
    </row>
    <row r="28" s="1" customFormat="1" ht="31" customHeight="1" spans="1:4">
      <c r="A28" s="5"/>
      <c r="B28" s="20" t="s">
        <v>28</v>
      </c>
      <c r="C28" s="26">
        <v>24000</v>
      </c>
      <c r="D28" s="27"/>
    </row>
    <row r="29" s="1" customFormat="1" ht="31" customHeight="1" spans="1:4">
      <c r="A29" s="5"/>
      <c r="B29" s="20" t="s">
        <v>29</v>
      </c>
      <c r="C29" s="26">
        <v>1800</v>
      </c>
      <c r="D29" s="27"/>
    </row>
    <row r="30" s="1" customFormat="1" ht="31" customHeight="1" spans="1:4">
      <c r="A30" s="3" t="s">
        <v>30</v>
      </c>
      <c r="B30" s="5"/>
      <c r="C30" s="3">
        <f>C4+C24</f>
        <v>69200</v>
      </c>
      <c r="D30" s="5"/>
    </row>
  </sheetData>
  <mergeCells count="3">
    <mergeCell ref="A1:D1"/>
    <mergeCell ref="D5:D6"/>
    <mergeCell ref="D8:D9"/>
  </mergeCells>
  <hyperlinks>
    <hyperlink ref="B5" r:id="rId1" display="监测站实验室监测装备配置建设、基础保障能力" tooltip="http://10.104.9.83:8808/page/debt/zqxm/xzzq/javascript:void(0);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2021-05-19T01:48:00Z</dcterms:created>
  <dcterms:modified xsi:type="dcterms:W3CDTF">2024-10-31T09:18:25Z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BC6AB5AA539D4085B97F4BB075B3BC79</vt:lpwstr>
  </property>
  <property fmtid="{D5CDD505-2E9C-101B-9397-08002B2CF9AE}" pid="3" name="KSOProductBuildVer">
    <vt:lpwstr>2052-12.1.0.18608</vt:lpwstr>
  </property>
</Properties>
</file>