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<sst xmlns="http://schemas.openxmlformats.org/spreadsheetml/2006/main" count="90" uniqueCount="90">
  <si>
    <t>2022年度衡东县政府性基金收入决算表</t>
  </si>
  <si>
    <t xml:space="preserve"> </t>
  </si>
  <si>
    <r>
      <rPr>
        <sz val="11"/>
        <rFont val="宋体"/>
        <charset val="134"/>
      </rPr>
      <t>单位：万元</t>
    </r>
  </si>
  <si>
    <t>项          目</t>
  </si>
  <si>
    <t>年初预算数</t>
  </si>
  <si>
    <t>调整预算数</t>
  </si>
  <si>
    <t>决算数</t>
  </si>
  <si>
    <t>完成预算%</t>
  </si>
  <si>
    <t>比上年增长%</t>
  </si>
  <si>
    <t xml:space="preserve">  农网还贷资金收入</t>
  </si>
  <si>
    <t xml:space="preserve">    中央农网还贷资金收入</t>
  </si>
  <si>
    <t xml:space="preserve">    地方农网还贷资金收入</t>
  </si>
  <si>
    <t xml:space="preserve">  铁路建设基金收入</t>
  </si>
  <si>
    <t xml:space="preserve">  民航发展基金收入</t>
  </si>
  <si>
    <t xml:space="preserve">  海南省高等级公路车辆通行附加费收入</t>
  </si>
  <si>
    <t xml:space="preserve">  港口建设费收入</t>
  </si>
  <si>
    <t xml:space="preserve">  旅游发展基金收入</t>
  </si>
  <si>
    <t xml:space="preserve">  国家电影事业发展专项资金收入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</si>
  <si>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</si>
  <si>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</si>
  <si>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</si>
  <si>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</si>
  <si>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</si>
  <si>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</si>
  <si>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</si>
  <si>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</si>
  <si>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 xml:space="preserve">  大中型水库移民后期扶持基金收入</t>
  </si>
  <si>
    <t xml:space="preserve">  大中型水库库区基金收入</t>
  </si>
  <si>
    <t xml:space="preserve">    中央大中型水库库区基金收入</t>
  </si>
  <si>
    <t xml:space="preserve">    地方大中型水库库区基金收入</t>
  </si>
  <si>
    <t xml:space="preserve">  三峡水库库区基金收入</t>
  </si>
  <si>
    <t xml:space="preserve">  中央特别国债经营基金收入</t>
  </si>
  <si>
    <t xml:space="preserve">  中央特别国债经营基金财务收入</t>
  </si>
  <si>
    <t xml:space="preserve">  彩票公益金收入</t>
  </si>
  <si>
    <t xml:space="preserve">    福利彩票公益金收入</t>
  </si>
  <si>
    <t xml:space="preserve">    体育彩票公益金收入</t>
  </si>
  <si>
    <t xml:space="preserve">  城市基础设施配套费收入</t>
  </si>
  <si>
    <t xml:space="preserve">  小型水库移民扶助基金收入</t>
  </si>
  <si>
    <t xml:space="preserve">  国家重大水利工程建设基金收入</t>
  </si>
  <si>
    <t xml:space="preserve">    南水北调工程建设资金</t>
  </si>
  <si>
    <t xml:space="preserve">    三峡工程后续工作资金</t>
  </si>
  <si>
    <t xml:space="preserve">    省级重大水利工程建设资金</t>
  </si>
  <si>
    <t xml:space="preserve">  车辆通行费</t>
  </si>
  <si>
    <t xml:space="preserve">  核电站乏燃料处理处置基金收入</t>
  </si>
  <si>
    <t xml:space="preserve">  可再生能源电价附加收入</t>
  </si>
  <si>
    <t xml:space="preserve">  船舶油污损害赔偿基金收入</t>
  </si>
  <si>
    <t xml:space="preserve">  废弃电器电子产品处理基金收入</t>
  </si>
  <si>
    <t xml:space="preserve">    税务部门征收的废弃电器电子产品处理基金收入</t>
  </si>
  <si>
    <t xml:space="preserve">    海关征收的废弃电器电子产品处理基金收入</t>
  </si>
  <si>
    <t xml:space="preserve">  污水处理费收入</t>
  </si>
  <si>
    <t xml:space="preserve">  彩票发行机构和彩票销售机构的业务费用</t>
  </si>
  <si>
    <t xml:space="preserve">    福利彩票发行机构的业务费用</t>
  </si>
  <si>
    <t xml:space="preserve">    体育彩票发行机构的业务费用</t>
  </si>
  <si>
    <t xml:space="preserve">    福利彩票销售机构的业务费用</t>
  </si>
  <si>
    <t xml:space="preserve">    体育彩票销售机构的业务费用</t>
  </si>
  <si>
    <t xml:space="preserve">    彩票兑奖周转金</t>
  </si>
  <si>
    <t xml:space="preserve">    彩票发行销售风险基金</t>
  </si>
  <si>
    <t xml:space="preserve">    彩票市场调控资金收入</t>
  </si>
  <si>
    <t xml:space="preserve">  其他政府性基金收入</t>
  </si>
  <si>
    <t>专项债券对应项目专项收入</t>
  </si>
  <si>
    <t xml:space="preserve">  海南省高等级公路车辆通行附加费专项债务对应项目专项收入  </t>
  </si>
  <si>
    <t xml:space="preserve">  港口建设费专项债务对应项目专项收入  </t>
  </si>
  <si>
    <t xml:space="preserve">  国家电影事业发展专项资金专项债务对应项目专项收入  </t>
  </si>
  <si>
    <t xml:space="preserve">  国有土地使用权出让金专项债务对应项目专项收入  </t>
  </si>
  <si>
    <t xml:space="preserve">    土地储备专项债券对应项目专项收入      </t>
  </si>
  <si>
    <t xml:space="preserve">    棚户区改造专项债券对应项目专项收入  </t>
  </si>
  <si>
    <t xml:space="preserve">    其他国有土地使用权出让金专项债务对应项目专项收入  </t>
  </si>
  <si>
    <t xml:space="preserve">  国有土地收益基金专项债务对应项目专项收入  </t>
  </si>
  <si>
    <t xml:space="preserve">  农业土地开发资金专项债务对应项目专项收入  </t>
  </si>
  <si>
    <t xml:space="preserve">  大中型水库库区基金专项债务对应项目专项收入  </t>
  </si>
  <si>
    <t xml:space="preserve">  城市基础设施配套费专项债务对应项目专项收入  </t>
  </si>
  <si>
    <t xml:space="preserve">  小型水库移民扶助基金专项债务对应项目专项收入  </t>
  </si>
  <si>
    <t xml:space="preserve">  国家重大水利工程建设基金专项债务对应项目专项收入  </t>
  </si>
  <si>
    <t xml:space="preserve">  车辆通行费专项债务对应项目专项收入  </t>
  </si>
  <si>
    <t xml:space="preserve">    政府收费公路专项债券对应项目专项收入  </t>
  </si>
  <si>
    <t xml:space="preserve">    其他车辆通行费专项债务对应项目专项收入  </t>
  </si>
  <si>
    <t xml:space="preserve">  污水处理费专项债务对应项目专项收入  </t>
  </si>
  <si>
    <t xml:space="preserve">  其他政府性基金专项债务对应项目专项收入  </t>
  </si>
  <si>
    <t xml:space="preserve">    其他地方自行试点项目收益专项债券对应项目专项收入  </t>
  </si>
  <si>
    <t xml:space="preserve">    其他政府性基金专项债务对应项目专项收入  </t>
  </si>
  <si>
    <t>……</t>
  </si>
  <si>
    <t>本级收入合计</t>
  </si>
  <si>
    <t>地方政府专项债务收入</t>
  </si>
  <si>
    <t>转移性收入</t>
  </si>
  <si>
    <t xml:space="preserve">  政府性基金补助收入</t>
  </si>
  <si>
    <t xml:space="preserve">  政府性基金上解收入</t>
  </si>
  <si>
    <t xml:space="preserve">  调入资金</t>
  </si>
  <si>
    <t xml:space="preserve">  债务转贷收入</t>
  </si>
  <si>
    <t xml:space="preserve">  上年结转结余收入</t>
  </si>
  <si>
    <t>收入总计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</si>
</sst>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0_ "/>
    <numFmt numFmtId="178" formatCode="0.00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5" fillId="0" borderId="0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vertical="center"/>
    </xf>
    <xf numFmtId="0" fontId="9" fillId="0" borderId="1" xfId="0" applyNumberFormat="1" applyFont="1" applyFill="1" applyBorder="1" applyAlignment="1" applyProtection="1">
      <alignment vertical="center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5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 wrapText="1"/>
    </xf>
    <xf numFmtId="177" fontId="9" fillId="0" borderId="1" xfId="5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/>
    </xf>
    <xf numFmtId="0" fontId="9" fillId="0" borderId="1" xfId="49" applyNumberFormat="1" applyFont="1" applyFill="1" applyBorder="1" applyAlignment="1" applyProtection="1">
      <alignment horizontal="left" vertical="center" wrapText="1"/>
    </xf>
    <xf numFmtId="3" fontId="8" fillId="0" borderId="1" xfId="0" applyNumberFormat="1" applyFont="1" applyFill="1" applyBorder="1" applyAlignment="1" applyProtection="1">
      <alignment horizontal="center" vertical="center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/>
    </xf>
    <xf numFmtId="3" fontId="8" fillId="0" borderId="1" xfId="0" applyNumberFormat="1" applyFont="1" applyFill="1" applyBorder="1" applyAlignment="1" applyProtection="1">
      <alignment vertical="center"/>
    </xf>
    <xf numFmtId="0" fontId="9" fillId="0" borderId="1" xfId="0" applyFont="1" applyFill="1" applyBorder="1" applyAlignment="1">
      <alignment horizontal="center"/>
    </xf>
    <xf numFmtId="178" fontId="9" fillId="0" borderId="1" xfId="0" applyNumberFormat="1" applyFont="1" applyFill="1" applyBorder="1" applyAlignment="1">
      <alignment horizontal="center"/>
    </xf>
    <xf numFmtId="3" fontId="9" fillId="0" borderId="1" xfId="0" applyNumberFormat="1" applyFont="1" applyFill="1" applyBorder="1" applyAlignment="1" applyProtection="1">
      <alignment horizontal="left" vertical="center"/>
    </xf>
    <xf numFmtId="0" fontId="8" fillId="0" borderId="1" xfId="0" applyFont="1" applyFill="1" applyBorder="1" applyAlignment="1">
      <alignment horizontal="center"/>
    </xf>
    <xf numFmtId="176" fontId="8" fillId="0" borderId="1" xfId="5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2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workbookViewId="0">
      <selection activeCell="P71" sqref="P71"/>
    </sheetView>
  </sheetViews>
  <sheetFormatPr defaultColWidth="7.875" defaultRowHeight="11.25" outlineLevelCol="5"/>
  <cols>
    <col min="1" max="1" width="56" style="1" customWidth="1"/>
    <col min="2" max="3" width="10.625" style="1" customWidth="1"/>
    <col min="4" max="4" width="10.375" style="1" customWidth="1"/>
    <col min="5" max="5" width="9.75" style="1" customWidth="1"/>
    <col min="6" max="6" width="11.75" style="1" customWidth="1"/>
    <col min="7" max="246" width="7.875" style="1"/>
    <col min="247" max="247" width="29.75" style="1" customWidth="1"/>
    <col min="248" max="250" width="12.125" style="1" customWidth="1"/>
    <col min="251" max="251" width="16.375" style="1" customWidth="1"/>
    <col min="252" max="502" width="7.875" style="1"/>
    <col min="503" max="503" width="29.75" style="1" customWidth="1"/>
    <col min="504" max="506" width="12.125" style="1" customWidth="1"/>
    <col min="507" max="507" width="16.375" style="1" customWidth="1"/>
    <col min="508" max="758" width="7.875" style="1"/>
    <col min="759" max="759" width="29.75" style="1" customWidth="1"/>
    <col min="760" max="762" width="12.125" style="1" customWidth="1"/>
    <col min="763" max="763" width="16.375" style="1" customWidth="1"/>
    <col min="764" max="1014" width="7.875" style="1"/>
    <col min="1015" max="1015" width="29.75" style="1" customWidth="1"/>
    <col min="1016" max="1018" width="12.125" style="1" customWidth="1"/>
    <col min="1019" max="1019" width="16.375" style="1" customWidth="1"/>
    <col min="1020" max="1270" width="7.875" style="1"/>
    <col min="1271" max="1271" width="29.75" style="1" customWidth="1"/>
    <col min="1272" max="1274" width="12.125" style="1" customWidth="1"/>
    <col min="1275" max="1275" width="16.375" style="1" customWidth="1"/>
    <col min="1276" max="1526" width="7.875" style="1"/>
    <col min="1527" max="1527" width="29.75" style="1" customWidth="1"/>
    <col min="1528" max="1530" width="12.125" style="1" customWidth="1"/>
    <col min="1531" max="1531" width="16.375" style="1" customWidth="1"/>
    <col min="1532" max="1782" width="7.875" style="1"/>
    <col min="1783" max="1783" width="29.75" style="1" customWidth="1"/>
    <col min="1784" max="1786" width="12.125" style="1" customWidth="1"/>
    <col min="1787" max="1787" width="16.375" style="1" customWidth="1"/>
    <col min="1788" max="2038" width="7.875" style="1"/>
    <col min="2039" max="2039" width="29.75" style="1" customWidth="1"/>
    <col min="2040" max="2042" width="12.125" style="1" customWidth="1"/>
    <col min="2043" max="2043" width="16.375" style="1" customWidth="1"/>
    <col min="2044" max="2294" width="7.875" style="1"/>
    <col min="2295" max="2295" width="29.75" style="1" customWidth="1"/>
    <col min="2296" max="2298" width="12.125" style="1" customWidth="1"/>
    <col min="2299" max="2299" width="16.375" style="1" customWidth="1"/>
    <col min="2300" max="2550" width="7.875" style="1"/>
    <col min="2551" max="2551" width="29.75" style="1" customWidth="1"/>
    <col min="2552" max="2554" width="12.125" style="1" customWidth="1"/>
    <col min="2555" max="2555" width="16.375" style="1" customWidth="1"/>
    <col min="2556" max="2806" width="7.875" style="1"/>
    <col min="2807" max="2807" width="29.75" style="1" customWidth="1"/>
    <col min="2808" max="2810" width="12.125" style="1" customWidth="1"/>
    <col min="2811" max="2811" width="16.375" style="1" customWidth="1"/>
    <col min="2812" max="3062" width="7.875" style="1"/>
    <col min="3063" max="3063" width="29.75" style="1" customWidth="1"/>
    <col min="3064" max="3066" width="12.125" style="1" customWidth="1"/>
    <col min="3067" max="3067" width="16.375" style="1" customWidth="1"/>
    <col min="3068" max="3318" width="7.875" style="1"/>
    <col min="3319" max="3319" width="29.75" style="1" customWidth="1"/>
    <col min="3320" max="3322" width="12.125" style="1" customWidth="1"/>
    <col min="3323" max="3323" width="16.375" style="1" customWidth="1"/>
    <col min="3324" max="3574" width="7.875" style="1"/>
    <col min="3575" max="3575" width="29.75" style="1" customWidth="1"/>
    <col min="3576" max="3578" width="12.125" style="1" customWidth="1"/>
    <col min="3579" max="3579" width="16.375" style="1" customWidth="1"/>
    <col min="3580" max="3830" width="7.875" style="1"/>
    <col min="3831" max="3831" width="29.75" style="1" customWidth="1"/>
    <col min="3832" max="3834" width="12.125" style="1" customWidth="1"/>
    <col min="3835" max="3835" width="16.375" style="1" customWidth="1"/>
    <col min="3836" max="4086" width="7.875" style="1"/>
    <col min="4087" max="4087" width="29.75" style="1" customWidth="1"/>
    <col min="4088" max="4090" width="12.125" style="1" customWidth="1"/>
    <col min="4091" max="4091" width="16.375" style="1" customWidth="1"/>
    <col min="4092" max="4342" width="7.875" style="1"/>
    <col min="4343" max="4343" width="29.75" style="1" customWidth="1"/>
    <col min="4344" max="4346" width="12.125" style="1" customWidth="1"/>
    <col min="4347" max="4347" width="16.375" style="1" customWidth="1"/>
    <col min="4348" max="4598" width="7.875" style="1"/>
    <col min="4599" max="4599" width="29.75" style="1" customWidth="1"/>
    <col min="4600" max="4602" width="12.125" style="1" customWidth="1"/>
    <col min="4603" max="4603" width="16.375" style="1" customWidth="1"/>
    <col min="4604" max="4854" width="7.875" style="1"/>
    <col min="4855" max="4855" width="29.75" style="1" customWidth="1"/>
    <col min="4856" max="4858" width="12.125" style="1" customWidth="1"/>
    <col min="4859" max="4859" width="16.375" style="1" customWidth="1"/>
    <col min="4860" max="5110" width="7.875" style="1"/>
    <col min="5111" max="5111" width="29.75" style="1" customWidth="1"/>
    <col min="5112" max="5114" width="12.125" style="1" customWidth="1"/>
    <col min="5115" max="5115" width="16.375" style="1" customWidth="1"/>
    <col min="5116" max="5366" width="7.875" style="1"/>
    <col min="5367" max="5367" width="29.75" style="1" customWidth="1"/>
    <col min="5368" max="5370" width="12.125" style="1" customWidth="1"/>
    <col min="5371" max="5371" width="16.375" style="1" customWidth="1"/>
    <col min="5372" max="5622" width="7.875" style="1"/>
    <col min="5623" max="5623" width="29.75" style="1" customWidth="1"/>
    <col min="5624" max="5626" width="12.125" style="1" customWidth="1"/>
    <col min="5627" max="5627" width="16.375" style="1" customWidth="1"/>
    <col min="5628" max="5878" width="7.875" style="1"/>
    <col min="5879" max="5879" width="29.75" style="1" customWidth="1"/>
    <col min="5880" max="5882" width="12.125" style="1" customWidth="1"/>
    <col min="5883" max="5883" width="16.375" style="1" customWidth="1"/>
    <col min="5884" max="6134" width="7.875" style="1"/>
    <col min="6135" max="6135" width="29.75" style="1" customWidth="1"/>
    <col min="6136" max="6138" width="12.125" style="1" customWidth="1"/>
    <col min="6139" max="6139" width="16.375" style="1" customWidth="1"/>
    <col min="6140" max="6390" width="7.875" style="1"/>
    <col min="6391" max="6391" width="29.75" style="1" customWidth="1"/>
    <col min="6392" max="6394" width="12.125" style="1" customWidth="1"/>
    <col min="6395" max="6395" width="16.375" style="1" customWidth="1"/>
    <col min="6396" max="6646" width="7.875" style="1"/>
    <col min="6647" max="6647" width="29.75" style="1" customWidth="1"/>
    <col min="6648" max="6650" width="12.125" style="1" customWidth="1"/>
    <col min="6651" max="6651" width="16.375" style="1" customWidth="1"/>
    <col min="6652" max="6902" width="7.875" style="1"/>
    <col min="6903" max="6903" width="29.75" style="1" customWidth="1"/>
    <col min="6904" max="6906" width="12.125" style="1" customWidth="1"/>
    <col min="6907" max="6907" width="16.375" style="1" customWidth="1"/>
    <col min="6908" max="7158" width="7.875" style="1"/>
    <col min="7159" max="7159" width="29.75" style="1" customWidth="1"/>
    <col min="7160" max="7162" width="12.125" style="1" customWidth="1"/>
    <col min="7163" max="7163" width="16.375" style="1" customWidth="1"/>
    <col min="7164" max="7414" width="7.875" style="1"/>
    <col min="7415" max="7415" width="29.75" style="1" customWidth="1"/>
    <col min="7416" max="7418" width="12.125" style="1" customWidth="1"/>
    <col min="7419" max="7419" width="16.375" style="1" customWidth="1"/>
    <col min="7420" max="7670" width="7.875" style="1"/>
    <col min="7671" max="7671" width="29.75" style="1" customWidth="1"/>
    <col min="7672" max="7674" width="12.125" style="1" customWidth="1"/>
    <col min="7675" max="7675" width="16.375" style="1" customWidth="1"/>
    <col min="7676" max="7926" width="7.875" style="1"/>
    <col min="7927" max="7927" width="29.75" style="1" customWidth="1"/>
    <col min="7928" max="7930" width="12.125" style="1" customWidth="1"/>
    <col min="7931" max="7931" width="16.375" style="1" customWidth="1"/>
    <col min="7932" max="8182" width="7.875" style="1"/>
    <col min="8183" max="8183" width="29.75" style="1" customWidth="1"/>
    <col min="8184" max="8186" width="12.125" style="1" customWidth="1"/>
    <col min="8187" max="8187" width="16.375" style="1" customWidth="1"/>
    <col min="8188" max="8438" width="7.875" style="1"/>
    <col min="8439" max="8439" width="29.75" style="1" customWidth="1"/>
    <col min="8440" max="8442" width="12.125" style="1" customWidth="1"/>
    <col min="8443" max="8443" width="16.375" style="1" customWidth="1"/>
    <col min="8444" max="8694" width="7.875" style="1"/>
    <col min="8695" max="8695" width="29.75" style="1" customWidth="1"/>
    <col min="8696" max="8698" width="12.125" style="1" customWidth="1"/>
    <col min="8699" max="8699" width="16.375" style="1" customWidth="1"/>
    <col min="8700" max="8950" width="7.875" style="1"/>
    <col min="8951" max="8951" width="29.75" style="1" customWidth="1"/>
    <col min="8952" max="8954" width="12.125" style="1" customWidth="1"/>
    <col min="8955" max="8955" width="16.375" style="1" customWidth="1"/>
    <col min="8956" max="9206" width="7.875" style="1"/>
    <col min="9207" max="9207" width="29.75" style="1" customWidth="1"/>
    <col min="9208" max="9210" width="12.125" style="1" customWidth="1"/>
    <col min="9211" max="9211" width="16.375" style="1" customWidth="1"/>
    <col min="9212" max="9462" width="7.875" style="1"/>
    <col min="9463" max="9463" width="29.75" style="1" customWidth="1"/>
    <col min="9464" max="9466" width="12.125" style="1" customWidth="1"/>
    <col min="9467" max="9467" width="16.375" style="1" customWidth="1"/>
    <col min="9468" max="9718" width="7.875" style="1"/>
    <col min="9719" max="9719" width="29.75" style="1" customWidth="1"/>
    <col min="9720" max="9722" width="12.125" style="1" customWidth="1"/>
    <col min="9723" max="9723" width="16.375" style="1" customWidth="1"/>
    <col min="9724" max="9974" width="7.875" style="1"/>
    <col min="9975" max="9975" width="29.75" style="1" customWidth="1"/>
    <col min="9976" max="9978" width="12.125" style="1" customWidth="1"/>
    <col min="9979" max="9979" width="16.375" style="1" customWidth="1"/>
    <col min="9980" max="10230" width="7.875" style="1"/>
    <col min="10231" max="10231" width="29.75" style="1" customWidth="1"/>
    <col min="10232" max="10234" width="12.125" style="1" customWidth="1"/>
    <col min="10235" max="10235" width="16.375" style="1" customWidth="1"/>
    <col min="10236" max="10486" width="7.875" style="1"/>
    <col min="10487" max="10487" width="29.75" style="1" customWidth="1"/>
    <col min="10488" max="10490" width="12.125" style="1" customWidth="1"/>
    <col min="10491" max="10491" width="16.375" style="1" customWidth="1"/>
    <col min="10492" max="10742" width="7.875" style="1"/>
    <col min="10743" max="10743" width="29.75" style="1" customWidth="1"/>
    <col min="10744" max="10746" width="12.125" style="1" customWidth="1"/>
    <col min="10747" max="10747" width="16.375" style="1" customWidth="1"/>
    <col min="10748" max="10998" width="7.875" style="1"/>
    <col min="10999" max="10999" width="29.75" style="1" customWidth="1"/>
    <col min="11000" max="11002" width="12.125" style="1" customWidth="1"/>
    <col min="11003" max="11003" width="16.375" style="1" customWidth="1"/>
    <col min="11004" max="11254" width="7.875" style="1"/>
    <col min="11255" max="11255" width="29.75" style="1" customWidth="1"/>
    <col min="11256" max="11258" width="12.125" style="1" customWidth="1"/>
    <col min="11259" max="11259" width="16.375" style="1" customWidth="1"/>
    <col min="11260" max="11510" width="7.875" style="1"/>
    <col min="11511" max="11511" width="29.75" style="1" customWidth="1"/>
    <col min="11512" max="11514" width="12.125" style="1" customWidth="1"/>
    <col min="11515" max="11515" width="16.375" style="1" customWidth="1"/>
    <col min="11516" max="11766" width="7.875" style="1"/>
    <col min="11767" max="11767" width="29.75" style="1" customWidth="1"/>
    <col min="11768" max="11770" width="12.125" style="1" customWidth="1"/>
    <col min="11771" max="11771" width="16.375" style="1" customWidth="1"/>
    <col min="11772" max="12022" width="7.875" style="1"/>
    <col min="12023" max="12023" width="29.75" style="1" customWidth="1"/>
    <col min="12024" max="12026" width="12.125" style="1" customWidth="1"/>
    <col min="12027" max="12027" width="16.375" style="1" customWidth="1"/>
    <col min="12028" max="12278" width="7.875" style="1"/>
    <col min="12279" max="12279" width="29.75" style="1" customWidth="1"/>
    <col min="12280" max="12282" width="12.125" style="1" customWidth="1"/>
    <col min="12283" max="12283" width="16.375" style="1" customWidth="1"/>
    <col min="12284" max="12534" width="7.875" style="1"/>
    <col min="12535" max="12535" width="29.75" style="1" customWidth="1"/>
    <col min="12536" max="12538" width="12.125" style="1" customWidth="1"/>
    <col min="12539" max="12539" width="16.375" style="1" customWidth="1"/>
    <col min="12540" max="12790" width="7.875" style="1"/>
    <col min="12791" max="12791" width="29.75" style="1" customWidth="1"/>
    <col min="12792" max="12794" width="12.125" style="1" customWidth="1"/>
    <col min="12795" max="12795" width="16.375" style="1" customWidth="1"/>
    <col min="12796" max="13046" width="7.875" style="1"/>
    <col min="13047" max="13047" width="29.75" style="1" customWidth="1"/>
    <col min="13048" max="13050" width="12.125" style="1" customWidth="1"/>
    <col min="13051" max="13051" width="16.375" style="1" customWidth="1"/>
    <col min="13052" max="13302" width="7.875" style="1"/>
    <col min="13303" max="13303" width="29.75" style="1" customWidth="1"/>
    <col min="13304" max="13306" width="12.125" style="1" customWidth="1"/>
    <col min="13307" max="13307" width="16.375" style="1" customWidth="1"/>
    <col min="13308" max="13558" width="7.875" style="1"/>
    <col min="13559" max="13559" width="29.75" style="1" customWidth="1"/>
    <col min="13560" max="13562" width="12.125" style="1" customWidth="1"/>
    <col min="13563" max="13563" width="16.375" style="1" customWidth="1"/>
    <col min="13564" max="13814" width="7.875" style="1"/>
    <col min="13815" max="13815" width="29.75" style="1" customWidth="1"/>
    <col min="13816" max="13818" width="12.125" style="1" customWidth="1"/>
    <col min="13819" max="13819" width="16.375" style="1" customWidth="1"/>
    <col min="13820" max="14070" width="7.875" style="1"/>
    <col min="14071" max="14071" width="29.75" style="1" customWidth="1"/>
    <col min="14072" max="14074" width="12.125" style="1" customWidth="1"/>
    <col min="14075" max="14075" width="16.375" style="1" customWidth="1"/>
    <col min="14076" max="14326" width="7.875" style="1"/>
    <col min="14327" max="14327" width="29.75" style="1" customWidth="1"/>
    <col min="14328" max="14330" width="12.125" style="1" customWidth="1"/>
    <col min="14331" max="14331" width="16.375" style="1" customWidth="1"/>
    <col min="14332" max="14582" width="7.875" style="1"/>
    <col min="14583" max="14583" width="29.75" style="1" customWidth="1"/>
    <col min="14584" max="14586" width="12.125" style="1" customWidth="1"/>
    <col min="14587" max="14587" width="16.375" style="1" customWidth="1"/>
    <col min="14588" max="14838" width="7.875" style="1"/>
    <col min="14839" max="14839" width="29.75" style="1" customWidth="1"/>
    <col min="14840" max="14842" width="12.125" style="1" customWidth="1"/>
    <col min="14843" max="14843" width="16.375" style="1" customWidth="1"/>
    <col min="14844" max="15094" width="7.875" style="1"/>
    <col min="15095" max="15095" width="29.75" style="1" customWidth="1"/>
    <col min="15096" max="15098" width="12.125" style="1" customWidth="1"/>
    <col min="15099" max="15099" width="16.375" style="1" customWidth="1"/>
    <col min="15100" max="15350" width="7.875" style="1"/>
    <col min="15351" max="15351" width="29.75" style="1" customWidth="1"/>
    <col min="15352" max="15354" width="12.125" style="1" customWidth="1"/>
    <col min="15355" max="15355" width="16.375" style="1" customWidth="1"/>
    <col min="15356" max="15606" width="7.875" style="1"/>
    <col min="15607" max="15607" width="29.75" style="1" customWidth="1"/>
    <col min="15608" max="15610" width="12.125" style="1" customWidth="1"/>
    <col min="15611" max="15611" width="16.375" style="1" customWidth="1"/>
    <col min="15612" max="15862" width="7.875" style="1"/>
    <col min="15863" max="15863" width="29.75" style="1" customWidth="1"/>
    <col min="15864" max="15866" width="12.125" style="1" customWidth="1"/>
    <col min="15867" max="15867" width="16.375" style="1" customWidth="1"/>
    <col min="15868" max="16118" width="7.875" style="1"/>
    <col min="16119" max="16119" width="29.75" style="1" customWidth="1"/>
    <col min="16120" max="16122" width="12.125" style="1" customWidth="1"/>
    <col min="16123" max="16123" width="16.375" style="1" customWidth="1"/>
    <col min="16124" max="16384" width="7.875" style="1"/>
  </cols>
  <sheetData>
    <row r="1" s="1" customFormat="1" ht="30.75" customHeight="1" spans="1:6">
      <c r="A1" s="3" t="s">
        <v>0</v>
      </c>
      <c r="B1" s="4"/>
      <c r="C1" s="4"/>
      <c r="D1" s="4"/>
      <c r="E1" s="4"/>
      <c r="F1" s="4"/>
    </row>
    <row r="2" s="1" customFormat="1" ht="19.5" customHeight="1" spans="1:6">
      <c r="A2" s="5"/>
      <c r="B2" s="6"/>
      <c r="C2" s="7" t="s">
        <v>1</v>
      </c>
      <c r="E2" s="8"/>
      <c r="F2" s="9" t="s">
        <v>2</v>
      </c>
    </row>
    <row r="3" s="1" customFormat="1" ht="36" customHeight="1" spans="1:6">
      <c r="A3" s="10" t="s">
        <v>3</v>
      </c>
      <c r="B3" s="11" t="s">
        <v>4</v>
      </c>
      <c r="C3" s="11" t="s">
        <v>5</v>
      </c>
      <c r="D3" s="12" t="s">
        <v>6</v>
      </c>
      <c r="E3" s="11" t="s">
        <v>7</v>
      </c>
      <c r="F3" s="11" t="s">
        <v>8</v>
      </c>
    </row>
    <row r="4" s="1" customFormat="1" ht="17.25" customHeight="1" spans="1:6">
      <c r="A4" s="13" t="s">
        <v>9</v>
      </c>
      <c r="B4" s="11"/>
      <c r="C4" s="11"/>
      <c r="D4" s="12"/>
      <c r="E4" s="11"/>
      <c r="F4" s="11"/>
    </row>
    <row r="5" s="1" customFormat="1" ht="17.25" customHeight="1" spans="1:6">
      <c r="A5" s="14" t="s">
        <v>10</v>
      </c>
      <c r="B5" s="15"/>
      <c r="C5" s="15"/>
      <c r="D5" s="16"/>
      <c r="E5" s="17"/>
      <c r="F5" s="17"/>
    </row>
    <row r="6" s="1" customFormat="1" ht="17.25" customHeight="1" spans="1:6">
      <c r="A6" s="14" t="s">
        <v>11</v>
      </c>
      <c r="B6" s="15"/>
      <c r="C6" s="15"/>
      <c r="D6" s="16"/>
      <c r="E6" s="17"/>
      <c r="F6" s="17"/>
    </row>
    <row r="7" s="1" customFormat="1" ht="17.25" customHeight="1" spans="1:6">
      <c r="A7" s="13" t="s">
        <v>12</v>
      </c>
      <c r="B7" s="15"/>
      <c r="C7" s="15"/>
      <c r="D7" s="16"/>
      <c r="E7" s="17"/>
      <c r="F7" s="17"/>
    </row>
    <row r="8" s="1" customFormat="1" ht="17.25" customHeight="1" spans="1:6">
      <c r="A8" s="13" t="s">
        <v>13</v>
      </c>
      <c r="B8" s="15"/>
      <c r="C8" s="15"/>
      <c r="D8" s="16"/>
      <c r="E8" s="17"/>
      <c r="F8" s="17"/>
    </row>
    <row r="9" s="1" customFormat="1" ht="17.25" customHeight="1" spans="1:6">
      <c r="A9" s="13" t="s">
        <v>14</v>
      </c>
      <c r="B9" s="15"/>
      <c r="C9" s="15"/>
      <c r="D9" s="16"/>
      <c r="E9" s="17"/>
      <c r="F9" s="17"/>
    </row>
    <row r="10" s="1" customFormat="1" ht="17.25" customHeight="1" spans="1:6">
      <c r="A10" s="13" t="s">
        <v>15</v>
      </c>
      <c r="B10" s="15"/>
      <c r="C10" s="15"/>
      <c r="D10" s="16"/>
      <c r="E10" s="17"/>
      <c r="F10" s="17"/>
    </row>
    <row r="11" s="1" customFormat="1" ht="17.25" customHeight="1" spans="1:6">
      <c r="A11" s="13" t="s">
        <v>16</v>
      </c>
      <c r="B11" s="15"/>
      <c r="C11" s="15"/>
      <c r="D11" s="16"/>
      <c r="E11" s="17"/>
      <c r="F11" s="17"/>
    </row>
    <row r="12" s="1" customFormat="1" ht="17.25" customHeight="1" spans="1:6">
      <c r="A12" s="13" t="s">
        <v>17</v>
      </c>
      <c r="B12" s="15"/>
      <c r="C12" s="15"/>
      <c r="D12" s="16"/>
      <c r="E12" s="17"/>
      <c r="F12" s="17"/>
    </row>
    <row r="13" s="1" customFormat="1" ht="17.25" customHeight="1" spans="1:6">
      <c r="A13" s="13" t="s">
        <v>18</v>
      </c>
      <c r="B13" s="15"/>
      <c r="C13" s="15"/>
      <c r="D13" s="16"/>
      <c r="E13" s="17"/>
      <c r="F13" s="17"/>
    </row>
    <row r="14" s="1" customFormat="1" ht="17.25" customHeight="1" spans="1:6">
      <c r="A14" s="13" t="s">
        <v>19</v>
      </c>
      <c r="B14" s="18"/>
      <c r="C14" s="18"/>
      <c r="D14" s="19"/>
      <c r="E14" s="20"/>
      <c r="F14" s="20">
        <v>-100</v>
      </c>
    </row>
    <row r="15" s="1" customFormat="1" ht="17.25" customHeight="1" spans="1:6">
      <c r="A15" s="13" t="s">
        <v>20</v>
      </c>
      <c r="B15" s="18">
        <v>49986</v>
      </c>
      <c r="C15" s="18">
        <v>49986</v>
      </c>
      <c r="D15" s="19">
        <v>23082</v>
      </c>
      <c r="E15" s="20">
        <f>D15/C15*100</f>
        <v>46.1769295402713</v>
      </c>
      <c r="F15" s="20">
        <v>-40.4104814767007</v>
      </c>
    </row>
    <row r="16" s="1" customFormat="1" ht="17.25" customHeight="1" spans="1:6">
      <c r="A16" s="14" t="s">
        <v>21</v>
      </c>
      <c r="B16" s="18"/>
      <c r="C16" s="18"/>
      <c r="D16" s="19">
        <v>19437</v>
      </c>
      <c r="E16" s="20"/>
      <c r="F16" s="20">
        <v>-50.8570995145631</v>
      </c>
    </row>
    <row r="17" s="1" customFormat="1" ht="17.25" customHeight="1" spans="1:6">
      <c r="A17" s="14" t="s">
        <v>22</v>
      </c>
      <c r="B17" s="18"/>
      <c r="C17" s="18"/>
      <c r="D17" s="19">
        <v>3978</v>
      </c>
      <c r="E17" s="20"/>
      <c r="F17" s="20">
        <v>100</v>
      </c>
    </row>
    <row r="18" s="1" customFormat="1" ht="17.25" customHeight="1" spans="1:6">
      <c r="A18" s="14" t="s">
        <v>23</v>
      </c>
      <c r="B18" s="18"/>
      <c r="C18" s="18"/>
      <c r="D18" s="19"/>
      <c r="E18" s="20"/>
      <c r="F18" s="20"/>
    </row>
    <row r="19" s="1" customFormat="1" ht="17.25" customHeight="1" spans="1:6">
      <c r="A19" s="14" t="s">
        <v>24</v>
      </c>
      <c r="B19" s="18"/>
      <c r="C19" s="18"/>
      <c r="D19" s="19">
        <v>-333</v>
      </c>
      <c r="E19" s="20"/>
      <c r="F19" s="20">
        <v>-59.2411260709914</v>
      </c>
    </row>
    <row r="20" s="1" customFormat="1" ht="17.25" customHeight="1" spans="1:6">
      <c r="A20" s="14" t="s">
        <v>25</v>
      </c>
      <c r="B20" s="18"/>
      <c r="C20" s="18"/>
      <c r="D20" s="19"/>
      <c r="E20" s="20"/>
      <c r="F20" s="20"/>
    </row>
    <row r="21" s="1" customFormat="1" ht="17.25" customHeight="1" spans="1:6">
      <c r="A21" s="13" t="s">
        <v>26</v>
      </c>
      <c r="B21" s="18"/>
      <c r="C21" s="18"/>
      <c r="D21" s="19"/>
      <c r="E21" s="20"/>
      <c r="F21" s="20"/>
    </row>
    <row r="22" s="1" customFormat="1" ht="17.25" customHeight="1" spans="1:6">
      <c r="A22" s="13" t="s">
        <v>27</v>
      </c>
      <c r="B22" s="18"/>
      <c r="C22" s="18"/>
      <c r="D22" s="19"/>
      <c r="E22" s="20"/>
      <c r="F22" s="20"/>
    </row>
    <row r="23" s="1" customFormat="1" ht="17.25" customHeight="1" spans="1:6">
      <c r="A23" s="14" t="s">
        <v>28</v>
      </c>
      <c r="B23" s="18"/>
      <c r="C23" s="18"/>
      <c r="D23" s="19"/>
      <c r="E23" s="20"/>
      <c r="F23" s="17"/>
    </row>
    <row r="24" s="1" customFormat="1" ht="17.25" customHeight="1" spans="1:6">
      <c r="A24" s="14" t="s">
        <v>29</v>
      </c>
      <c r="B24" s="18"/>
      <c r="C24" s="18"/>
      <c r="D24" s="19"/>
      <c r="E24" s="20"/>
      <c r="F24" s="17"/>
    </row>
    <row r="25" s="1" customFormat="1" ht="17.25" customHeight="1" spans="1:6">
      <c r="A25" s="13" t="s">
        <v>30</v>
      </c>
      <c r="B25" s="18"/>
      <c r="C25" s="18"/>
      <c r="D25" s="19"/>
      <c r="E25" s="20"/>
      <c r="F25" s="17"/>
    </row>
    <row r="26" s="1" customFormat="1" ht="17.25" customHeight="1" spans="1:6">
      <c r="A26" s="13" t="s">
        <v>31</v>
      </c>
      <c r="B26" s="18"/>
      <c r="C26" s="18"/>
      <c r="D26" s="19"/>
      <c r="E26" s="20"/>
      <c r="F26" s="17"/>
    </row>
    <row r="27" s="1" customFormat="1" ht="17.25" customHeight="1" spans="1:6">
      <c r="A27" s="13" t="s">
        <v>32</v>
      </c>
      <c r="B27" s="18"/>
      <c r="C27" s="18"/>
      <c r="D27" s="19"/>
      <c r="E27" s="20"/>
      <c r="F27" s="17"/>
    </row>
    <row r="28" s="1" customFormat="1" ht="17.25" customHeight="1" spans="1:6">
      <c r="A28" s="13" t="s">
        <v>33</v>
      </c>
      <c r="B28" s="18"/>
      <c r="C28" s="18"/>
      <c r="D28" s="19"/>
      <c r="E28" s="20"/>
      <c r="F28" s="17"/>
    </row>
    <row r="29" s="1" customFormat="1" ht="17.25" customHeight="1" spans="1:6">
      <c r="A29" s="14" t="s">
        <v>34</v>
      </c>
      <c r="B29" s="18"/>
      <c r="C29" s="18"/>
      <c r="D29" s="19"/>
      <c r="E29" s="20"/>
      <c r="F29" s="17"/>
    </row>
    <row r="30" s="1" customFormat="1" ht="17.25" customHeight="1" spans="1:6">
      <c r="A30" s="14" t="s">
        <v>35</v>
      </c>
      <c r="B30" s="18"/>
      <c r="C30" s="18"/>
      <c r="D30" s="19"/>
      <c r="E30" s="20"/>
      <c r="F30" s="17"/>
    </row>
    <row r="31" s="1" customFormat="1" ht="17.25" customHeight="1" spans="1:6">
      <c r="A31" s="13" t="s">
        <v>36</v>
      </c>
      <c r="B31" s="18">
        <v>1014</v>
      </c>
      <c r="C31" s="18">
        <v>1014</v>
      </c>
      <c r="D31" s="19">
        <v>235</v>
      </c>
      <c r="E31" s="20">
        <f>D31/C31*100</f>
        <v>23.1755424063116</v>
      </c>
      <c r="F31" s="20">
        <v>-76.2865792129163</v>
      </c>
    </row>
    <row r="32" s="1" customFormat="1" ht="17.25" customHeight="1" spans="1:6">
      <c r="A32" s="13" t="s">
        <v>37</v>
      </c>
      <c r="B32" s="18"/>
      <c r="C32" s="18"/>
      <c r="D32" s="19"/>
      <c r="E32" s="20"/>
      <c r="F32" s="17"/>
    </row>
    <row r="33" s="1" customFormat="1" ht="17.25" customHeight="1" spans="1:6">
      <c r="A33" s="13" t="s">
        <v>38</v>
      </c>
      <c r="B33" s="18"/>
      <c r="C33" s="18"/>
      <c r="D33" s="19"/>
      <c r="E33" s="20"/>
      <c r="F33" s="17"/>
    </row>
    <row r="34" s="1" customFormat="1" ht="17.25" customHeight="1" spans="1:6">
      <c r="A34" s="14" t="s">
        <v>39</v>
      </c>
      <c r="B34" s="18"/>
      <c r="C34" s="18"/>
      <c r="D34" s="19"/>
      <c r="E34" s="20"/>
      <c r="F34" s="17"/>
    </row>
    <row r="35" s="1" customFormat="1" ht="17.25" customHeight="1" spans="1:6">
      <c r="A35" s="14" t="s">
        <v>40</v>
      </c>
      <c r="B35" s="18"/>
      <c r="C35" s="18"/>
      <c r="D35" s="19"/>
      <c r="E35" s="20"/>
      <c r="F35" s="17"/>
    </row>
    <row r="36" s="1" customFormat="1" ht="17.25" customHeight="1" spans="1:6">
      <c r="A36" s="14" t="s">
        <v>41</v>
      </c>
      <c r="B36" s="18"/>
      <c r="C36" s="18"/>
      <c r="D36" s="19"/>
      <c r="E36" s="20"/>
      <c r="F36" s="17"/>
    </row>
    <row r="37" s="1" customFormat="1" ht="17.25" customHeight="1" spans="1:6">
      <c r="A37" s="13" t="s">
        <v>42</v>
      </c>
      <c r="B37" s="18"/>
      <c r="C37" s="18"/>
      <c r="D37" s="19"/>
      <c r="E37" s="20"/>
      <c r="F37" s="17"/>
    </row>
    <row r="38" s="1" customFormat="1" ht="17.25" customHeight="1" spans="1:6">
      <c r="A38" s="13" t="s">
        <v>43</v>
      </c>
      <c r="B38" s="18"/>
      <c r="C38" s="18"/>
      <c r="D38" s="19"/>
      <c r="E38" s="20"/>
      <c r="F38" s="17"/>
    </row>
    <row r="39" s="1" customFormat="1" ht="17.25" customHeight="1" spans="1:6">
      <c r="A39" s="13" t="s">
        <v>44</v>
      </c>
      <c r="B39" s="18"/>
      <c r="C39" s="18"/>
      <c r="D39" s="19"/>
      <c r="E39" s="20"/>
      <c r="F39" s="17"/>
    </row>
    <row r="40" s="1" customFormat="1" ht="17.25" customHeight="1" spans="1:6">
      <c r="A40" s="13" t="s">
        <v>45</v>
      </c>
      <c r="B40" s="18"/>
      <c r="C40" s="18"/>
      <c r="D40" s="19"/>
      <c r="E40" s="20"/>
      <c r="F40" s="17"/>
    </row>
    <row r="41" s="1" customFormat="1" ht="17.25" customHeight="1" spans="1:6">
      <c r="A41" s="13" t="s">
        <v>46</v>
      </c>
      <c r="B41" s="18"/>
      <c r="C41" s="18"/>
      <c r="D41" s="19"/>
      <c r="E41" s="20"/>
      <c r="F41" s="17"/>
    </row>
    <row r="42" s="1" customFormat="1" ht="17.25" customHeight="1" spans="1:6">
      <c r="A42" s="14" t="s">
        <v>47</v>
      </c>
      <c r="B42" s="18"/>
      <c r="C42" s="18"/>
      <c r="D42" s="19"/>
      <c r="E42" s="20"/>
      <c r="F42" s="17"/>
    </row>
    <row r="43" s="1" customFormat="1" ht="17.25" customHeight="1" spans="1:6">
      <c r="A43" s="14" t="s">
        <v>48</v>
      </c>
      <c r="B43" s="18"/>
      <c r="C43" s="18"/>
      <c r="D43" s="19"/>
      <c r="E43" s="20"/>
      <c r="F43" s="17"/>
    </row>
    <row r="44" s="1" customFormat="1" ht="17.25" customHeight="1" spans="1:6">
      <c r="A44" s="13" t="s">
        <v>49</v>
      </c>
      <c r="B44" s="18">
        <v>600</v>
      </c>
      <c r="C44" s="18">
        <v>600</v>
      </c>
      <c r="D44" s="19">
        <v>548</v>
      </c>
      <c r="E44" s="20">
        <f>D44/C44*100</f>
        <v>91.3333333333333</v>
      </c>
      <c r="F44" s="20">
        <v>-1.08303249097473</v>
      </c>
    </row>
    <row r="45" s="1" customFormat="1" ht="17.25" customHeight="1" spans="1:6">
      <c r="A45" s="13" t="s">
        <v>50</v>
      </c>
      <c r="B45" s="18"/>
      <c r="C45" s="18"/>
      <c r="D45" s="19"/>
      <c r="E45" s="20"/>
      <c r="F45" s="17"/>
    </row>
    <row r="46" s="1" customFormat="1" ht="17.25" customHeight="1" spans="1:6">
      <c r="A46" s="14" t="s">
        <v>51</v>
      </c>
      <c r="B46" s="18"/>
      <c r="C46" s="18"/>
      <c r="D46" s="19"/>
      <c r="E46" s="20"/>
      <c r="F46" s="17"/>
    </row>
    <row r="47" s="1" customFormat="1" ht="17.25" customHeight="1" spans="1:6">
      <c r="A47" s="14" t="s">
        <v>52</v>
      </c>
      <c r="B47" s="18"/>
      <c r="C47" s="18"/>
      <c r="D47" s="19"/>
      <c r="E47" s="20"/>
      <c r="F47" s="17"/>
    </row>
    <row r="48" s="1" customFormat="1" ht="17.25" customHeight="1" spans="1:6">
      <c r="A48" s="14" t="s">
        <v>53</v>
      </c>
      <c r="B48" s="18"/>
      <c r="C48" s="18"/>
      <c r="D48" s="19"/>
      <c r="E48" s="20"/>
      <c r="F48" s="17"/>
    </row>
    <row r="49" s="1" customFormat="1" ht="17.25" customHeight="1" spans="1:6">
      <c r="A49" s="14" t="s">
        <v>54</v>
      </c>
      <c r="B49" s="18"/>
      <c r="C49" s="18"/>
      <c r="D49" s="19"/>
      <c r="E49" s="20"/>
      <c r="F49" s="17"/>
    </row>
    <row r="50" s="1" customFormat="1" ht="17.25" customHeight="1" spans="1:6">
      <c r="A50" s="14" t="s">
        <v>55</v>
      </c>
      <c r="B50" s="18"/>
      <c r="C50" s="18"/>
      <c r="D50" s="19"/>
      <c r="E50" s="20"/>
      <c r="F50" s="17"/>
    </row>
    <row r="51" s="1" customFormat="1" ht="17.25" customHeight="1" spans="1:6">
      <c r="A51" s="14" t="s">
        <v>56</v>
      </c>
      <c r="B51" s="18"/>
      <c r="C51" s="18"/>
      <c r="D51" s="19"/>
      <c r="E51" s="20"/>
      <c r="F51" s="17"/>
    </row>
    <row r="52" s="1" customFormat="1" ht="17.25" customHeight="1" spans="1:6">
      <c r="A52" s="14" t="s">
        <v>57</v>
      </c>
      <c r="B52" s="18"/>
      <c r="C52" s="18"/>
      <c r="D52" s="19"/>
      <c r="E52" s="20"/>
      <c r="F52" s="17"/>
    </row>
    <row r="53" s="1" customFormat="1" ht="17.25" customHeight="1" spans="1:6">
      <c r="A53" s="13" t="s">
        <v>58</v>
      </c>
      <c r="B53" s="18"/>
      <c r="C53" s="18"/>
      <c r="D53" s="19"/>
      <c r="E53" s="20"/>
      <c r="F53" s="17"/>
    </row>
    <row r="54" s="1" customFormat="1" ht="17.25" customHeight="1" spans="1:6">
      <c r="A54" s="13" t="s">
        <v>59</v>
      </c>
      <c r="B54" s="18"/>
      <c r="C54" s="18"/>
      <c r="D54" s="19"/>
      <c r="E54" s="20"/>
      <c r="F54" s="17"/>
    </row>
    <row r="55" s="1" customFormat="1" ht="17.25" customHeight="1" spans="1:6">
      <c r="A55" s="13" t="s">
        <v>60</v>
      </c>
      <c r="B55" s="18"/>
      <c r="C55" s="18"/>
      <c r="D55" s="19"/>
      <c r="E55" s="20"/>
      <c r="F55" s="17"/>
    </row>
    <row r="56" s="1" customFormat="1" ht="17.25" customHeight="1" spans="1:6">
      <c r="A56" s="13" t="s">
        <v>61</v>
      </c>
      <c r="B56" s="18"/>
      <c r="C56" s="18"/>
      <c r="D56" s="19"/>
      <c r="E56" s="20"/>
      <c r="F56" s="17"/>
    </row>
    <row r="57" s="1" customFormat="1" ht="17.25" customHeight="1" spans="1:6">
      <c r="A57" s="13" t="s">
        <v>62</v>
      </c>
      <c r="B57" s="18"/>
      <c r="C57" s="18"/>
      <c r="D57" s="19"/>
      <c r="E57" s="20"/>
      <c r="F57" s="17"/>
    </row>
    <row r="58" s="1" customFormat="1" ht="17.25" customHeight="1" spans="1:6">
      <c r="A58" s="13" t="s">
        <v>63</v>
      </c>
      <c r="B58" s="18"/>
      <c r="C58" s="18"/>
      <c r="D58" s="19"/>
      <c r="E58" s="20"/>
      <c r="F58" s="17"/>
    </row>
    <row r="59" s="1" customFormat="1" ht="17.25" customHeight="1" spans="1:6">
      <c r="A59" s="14" t="s">
        <v>64</v>
      </c>
      <c r="B59" s="18"/>
      <c r="C59" s="18"/>
      <c r="D59" s="19"/>
      <c r="E59" s="20"/>
      <c r="F59" s="17"/>
    </row>
    <row r="60" s="1" customFormat="1" ht="17.25" customHeight="1" spans="1:6">
      <c r="A60" s="14" t="s">
        <v>65</v>
      </c>
      <c r="B60" s="18"/>
      <c r="C60" s="18"/>
      <c r="D60" s="19"/>
      <c r="E60" s="20"/>
      <c r="F60" s="17"/>
    </row>
    <row r="61" s="1" customFormat="1" ht="17.25" customHeight="1" spans="1:6">
      <c r="A61" s="14" t="s">
        <v>66</v>
      </c>
      <c r="B61" s="18"/>
      <c r="C61" s="18"/>
      <c r="D61" s="19"/>
      <c r="E61" s="20"/>
      <c r="F61" s="17"/>
    </row>
    <row r="62" s="1" customFormat="1" ht="17.25" customHeight="1" spans="1:6">
      <c r="A62" s="13" t="s">
        <v>67</v>
      </c>
      <c r="B62" s="18"/>
      <c r="C62" s="18"/>
      <c r="D62" s="19"/>
      <c r="E62" s="20"/>
      <c r="F62" s="17"/>
    </row>
    <row r="63" s="1" customFormat="1" ht="17.25" customHeight="1" spans="1:6">
      <c r="A63" s="13" t="s">
        <v>68</v>
      </c>
      <c r="B63" s="18"/>
      <c r="C63" s="18"/>
      <c r="D63" s="19"/>
      <c r="E63" s="20"/>
      <c r="F63" s="17"/>
    </row>
    <row r="64" s="1" customFormat="1" ht="17.25" customHeight="1" spans="1:6">
      <c r="A64" s="13" t="s">
        <v>69</v>
      </c>
      <c r="B64" s="18"/>
      <c r="C64" s="18"/>
      <c r="D64" s="19"/>
      <c r="E64" s="20"/>
      <c r="F64" s="17"/>
    </row>
    <row r="65" s="1" customFormat="1" ht="17.25" customHeight="1" spans="1:6">
      <c r="A65" s="13" t="s">
        <v>70</v>
      </c>
      <c r="B65" s="18"/>
      <c r="C65" s="18"/>
      <c r="D65" s="19"/>
      <c r="E65" s="20"/>
      <c r="F65" s="17"/>
    </row>
    <row r="66" s="1" customFormat="1" ht="17.25" customHeight="1" spans="1:6">
      <c r="A66" s="13" t="s">
        <v>71</v>
      </c>
      <c r="B66" s="18"/>
      <c r="C66" s="18"/>
      <c r="D66" s="19"/>
      <c r="E66" s="20"/>
      <c r="F66" s="17"/>
    </row>
    <row r="67" s="1" customFormat="1" ht="17.25" customHeight="1" spans="1:6">
      <c r="A67" s="13" t="s">
        <v>72</v>
      </c>
      <c r="B67" s="18"/>
      <c r="C67" s="18"/>
      <c r="D67" s="19"/>
      <c r="E67" s="20"/>
      <c r="F67" s="17"/>
    </row>
    <row r="68" s="1" customFormat="1" ht="17.25" customHeight="1" spans="1:6">
      <c r="A68" s="13" t="s">
        <v>73</v>
      </c>
      <c r="B68" s="18"/>
      <c r="C68" s="18"/>
      <c r="D68" s="19"/>
      <c r="E68" s="20"/>
      <c r="F68" s="17"/>
    </row>
    <row r="69" s="1" customFormat="1" ht="17.25" customHeight="1" spans="1:6">
      <c r="A69" s="14" t="s">
        <v>74</v>
      </c>
      <c r="B69" s="18"/>
      <c r="C69" s="18"/>
      <c r="D69" s="19"/>
      <c r="E69" s="20"/>
      <c r="F69" s="17"/>
    </row>
    <row r="70" s="1" customFormat="1" ht="17.25" customHeight="1" spans="1:6">
      <c r="A70" s="14" t="s">
        <v>75</v>
      </c>
      <c r="B70" s="18"/>
      <c r="C70" s="18"/>
      <c r="D70" s="19"/>
      <c r="E70" s="20"/>
      <c r="F70" s="17"/>
    </row>
    <row r="71" s="1" customFormat="1" ht="17.25" customHeight="1" spans="1:6">
      <c r="A71" s="13" t="s">
        <v>76</v>
      </c>
      <c r="B71" s="18"/>
      <c r="C71" s="18"/>
      <c r="D71" s="19"/>
      <c r="E71" s="20"/>
      <c r="F71" s="17"/>
    </row>
    <row r="72" s="1" customFormat="1" ht="17.25" customHeight="1" spans="1:6">
      <c r="A72" s="13" t="s">
        <v>77</v>
      </c>
      <c r="B72" s="18"/>
      <c r="C72" s="18"/>
      <c r="D72" s="19"/>
      <c r="E72" s="20"/>
      <c r="F72" s="17"/>
    </row>
    <row r="73" s="1" customFormat="1" ht="17.25" customHeight="1" spans="1:6">
      <c r="A73" s="14" t="s">
        <v>78</v>
      </c>
      <c r="B73" s="18"/>
      <c r="C73" s="18"/>
      <c r="D73" s="19"/>
      <c r="E73" s="20"/>
      <c r="F73" s="17"/>
    </row>
    <row r="74" s="1" customFormat="1" ht="17.25" customHeight="1" spans="1:6">
      <c r="A74" s="14" t="s">
        <v>79</v>
      </c>
      <c r="B74" s="18"/>
      <c r="C74" s="18"/>
      <c r="D74" s="19"/>
      <c r="E74" s="20"/>
      <c r="F74" s="17"/>
    </row>
    <row r="75" s="1" customFormat="1" ht="17.25" customHeight="1" spans="1:6">
      <c r="A75" s="21" t="s">
        <v>80</v>
      </c>
      <c r="B75" s="18"/>
      <c r="C75" s="18"/>
      <c r="D75" s="19"/>
      <c r="E75" s="20"/>
      <c r="F75" s="17"/>
    </row>
    <row r="76" s="2" customFormat="1" ht="19.5" customHeight="1" spans="1:6">
      <c r="A76" s="22" t="s">
        <v>81</v>
      </c>
      <c r="B76" s="23">
        <f>SUM(B4:B74)</f>
        <v>51600</v>
      </c>
      <c r="C76" s="23">
        <f>SUM(C4:C74)</f>
        <v>51600</v>
      </c>
      <c r="D76" s="23">
        <f>D14+D15+D31+D44</f>
        <v>23865</v>
      </c>
      <c r="E76" s="24">
        <f>D76/C76*100</f>
        <v>46.25</v>
      </c>
      <c r="F76" s="24">
        <v>-40.9881061299177</v>
      </c>
    </row>
    <row r="77" s="1" customFormat="1" ht="19.5" customHeight="1" spans="1:6">
      <c r="A77" s="25" t="s">
        <v>82</v>
      </c>
      <c r="B77" s="15"/>
      <c r="C77" s="15"/>
      <c r="D77" s="16">
        <v>56800</v>
      </c>
      <c r="E77" s="26"/>
      <c r="F77" s="27">
        <v>-30.2297015108709</v>
      </c>
    </row>
    <row r="78" s="1" customFormat="1" ht="19.5" customHeight="1" spans="1:6">
      <c r="A78" s="25" t="s">
        <v>83</v>
      </c>
      <c r="B78" s="15"/>
      <c r="C78" s="15"/>
      <c r="D78" s="16">
        <v>6458</v>
      </c>
      <c r="E78" s="26"/>
      <c r="F78" s="27">
        <v>34.8225469728601</v>
      </c>
    </row>
    <row r="79" s="1" customFormat="1" ht="19.5" customHeight="1" spans="1:6">
      <c r="A79" s="28" t="s">
        <v>84</v>
      </c>
      <c r="B79" s="26"/>
      <c r="C79" s="26"/>
      <c r="D79" s="16">
        <v>6458</v>
      </c>
      <c r="E79" s="26"/>
      <c r="F79" s="27">
        <v>34.8225469728601</v>
      </c>
    </row>
    <row r="80" s="1" customFormat="1" ht="19.5" customHeight="1" spans="1:6">
      <c r="A80" s="28" t="s">
        <v>85</v>
      </c>
      <c r="B80" s="26"/>
      <c r="C80" s="26"/>
      <c r="D80" s="16"/>
      <c r="E80" s="26"/>
      <c r="F80" s="27"/>
    </row>
    <row r="81" s="1" customFormat="1" ht="19.5" customHeight="1" spans="1:6">
      <c r="A81" s="28" t="s">
        <v>86</v>
      </c>
      <c r="B81" s="26"/>
      <c r="C81" s="26"/>
      <c r="D81" s="16">
        <v>5859</v>
      </c>
      <c r="E81" s="26"/>
      <c r="F81" s="27">
        <v>145.454545454545</v>
      </c>
    </row>
    <row r="82" s="1" customFormat="1" ht="19.5" customHeight="1" spans="1:6">
      <c r="A82" s="28" t="s">
        <v>87</v>
      </c>
      <c r="B82" s="26"/>
      <c r="C82" s="26"/>
      <c r="D82" s="16"/>
      <c r="E82" s="26"/>
      <c r="F82" s="27"/>
    </row>
    <row r="83" s="1" customFormat="1" ht="19.5" customHeight="1" spans="1:6">
      <c r="A83" s="28" t="s">
        <v>88</v>
      </c>
      <c r="B83" s="26"/>
      <c r="C83" s="26"/>
      <c r="D83" s="16">
        <v>4706</v>
      </c>
      <c r="E83" s="26"/>
      <c r="F83" s="27">
        <v>-1.8970189701897</v>
      </c>
    </row>
    <row r="84" s="2" customFormat="1" ht="19.5" customHeight="1" spans="1:6">
      <c r="A84" s="22" t="s">
        <v>89</v>
      </c>
      <c r="B84" s="29"/>
      <c r="C84" s="29"/>
      <c r="D84" s="30">
        <f>D76+D77+D78+D81+D83</f>
        <v>97688</v>
      </c>
      <c r="E84" s="30"/>
      <c r="F84" s="30">
        <v>-27.003175789277</v>
      </c>
    </row>
  </sheetData>
  <mergeCells count="1">
    <mergeCell ref="A1:F1"/>
  </mergeCells>
  <printOptions horizontalCentered="1"/>
  <pageMargins left="0" right="0" top="0" bottom="0" header="0.298611111111111" footer="0.298611111111111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2021-06-03T07:36:00Z</dcterms:created>
  <dcterms:modified xsi:type="dcterms:W3CDTF">2024-12-05T07:30:20Z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A0F24A2CE3C648F58E01C3AFB3795BD2</vt:lpwstr>
  </property>
  <property fmtid="{D5CDD505-2E9C-101B-9397-08002B2CF9AE}" pid="3" name="KSOProductBuildVer">
    <vt:lpwstr>2052-12.1.0.18912</vt:lpwstr>
  </property>
</Properties>
</file>