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<sst xmlns="http://schemas.openxmlformats.org/spreadsheetml/2006/main" count="35" uniqueCount="35">
  <si>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2022年度衡东县一般公共预算本级支出决算表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</si>
  <si>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</si>
  <si>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</si>
  <si>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</rPr>
      <t>项</t>
    </r>
    <r>
      <rPr>
        <b/>
        <sz val="11"/>
        <rFont val="Times New Roman"/>
        <charset val="134"/>
      </rPr>
      <t xml:space="preserve">       </t>
    </r>
    <r>
      <rPr>
        <b/>
        <sz val="11"/>
        <rFont val="宋体"/>
        <charset val="134"/>
      </rPr>
      <t>目</t>
    </r>
  </si>
  <si>
    <r>
      <rPr>
        <b/>
        <sz val="11"/>
        <rFont val="宋体"/>
        <charset val="134"/>
      </rPr>
      <t>年初预算数</t>
    </r>
  </si>
  <si>
    <r>
      <rPr>
        <b/>
        <sz val="11"/>
        <rFont val="宋体"/>
        <charset val="134"/>
      </rPr>
      <t>预算数</t>
    </r>
  </si>
  <si>
    <r>
      <rPr>
        <b/>
        <sz val="11"/>
        <rFont val="宋体"/>
        <charset val="134"/>
      </rPr>
      <t>决算数</t>
    </r>
  </si>
  <si>
    <r>
      <rPr>
        <b/>
        <sz val="11"/>
        <rFont val="宋体"/>
        <charset val="134"/>
      </rPr>
      <t>完成预算</t>
    </r>
    <r>
      <rPr>
        <b/>
        <sz val="11"/>
        <rFont val="Times New Roman"/>
        <charset val="134"/>
      </rPr>
      <t>%</t>
    </r>
  </si>
  <si>
    <r>
      <rPr>
        <b/>
        <sz val="11"/>
        <rFont val="宋体"/>
        <charset val="134"/>
      </rPr>
      <t>比上年增长</t>
    </r>
    <r>
      <rPr>
        <b/>
        <sz val="11"/>
        <rFont val="Times New Roman"/>
        <charset val="134"/>
      </rPr>
      <t>%</t>
    </r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</si>
  <si>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</si>
  <si>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</si>
  <si>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</si>
  <si>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</si>
  <si>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</si>
  <si>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</si>
  <si>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</si>
  <si>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</si>
  <si>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</si>
  <si>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</si>
  <si>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</si>
  <si>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</si>
  <si>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</si>
  <si>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</si>
  <si>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</si>
  <si>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</si>
  <si>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</si>
  <si>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</si>
  <si>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</si>
  <si>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</si>
  <si>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</si>
  <si>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</si>
  <si>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</si>
  <si>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二十四、债务付息支出</t>
  </si>
  <si>
    <t>二十五、债务发行费用支出</t>
  </si>
  <si>
    <t>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</si>
</sst>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5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4"/>
      <name val="Times New Roman"/>
      <charset val="134"/>
    </font>
    <font>
      <sz val="16"/>
      <name val="Times New Roman"/>
      <charset val="134"/>
    </font>
    <font>
      <sz val="9"/>
      <name val="Times New Roman"/>
      <charset val="134"/>
    </font>
    <font>
      <sz val="12"/>
      <name val="Times New Roman"/>
      <charset val="134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2" fontId="3" fillId="0" borderId="0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horizontal="center" vertical="center"/>
    </xf>
    <xf numFmtId="31" fontId="6" fillId="0" borderId="0" xfId="0" applyNumberFormat="1" applyFont="1" applyFill="1" applyBorder="1" applyAlignment="1" applyProtection="1">
      <alignment horizontal="left"/>
    </xf>
    <xf numFmtId="2" fontId="7" fillId="0" borderId="0" xfId="0" applyNumberFormat="1" applyFont="1" applyFill="1" applyBorder="1" applyAlignment="1"/>
    <xf numFmtId="2" fontId="7" fillId="0" borderId="0" xfId="0" applyNumberFormat="1" applyFont="1" applyFill="1" applyAlignment="1" applyProtection="1">
      <alignment horizontal="left"/>
    </xf>
    <xf numFmtId="0" fontId="8" fillId="0" borderId="0" xfId="0" applyFont="1" applyFill="1" applyAlignment="1"/>
    <xf numFmtId="0" fontId="9" fillId="0" borderId="0" xfId="0" applyFont="1" applyFill="1" applyAlignment="1">
      <alignment vertical="center"/>
    </xf>
    <xf numFmtId="2" fontId="10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2" fontId="11" fillId="0" borderId="1" xfId="0" applyNumberFormat="1" applyFont="1" applyFill="1" applyBorder="1" applyAlignment="1" applyProtection="1">
      <alignment horizontal="center" vertical="center" wrapText="1"/>
    </xf>
    <xf numFmtId="2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left" vertical="center"/>
    </xf>
    <xf numFmtId="0" fontId="13" fillId="0" borderId="1" xfId="0" applyFont="1" applyFill="1" applyBorder="1" applyAlignment="1">
      <alignment horizontal="center"/>
    </xf>
    <xf numFmtId="176" fontId="13" fillId="0" borderId="1" xfId="0" applyNumberFormat="1" applyFont="1" applyFill="1" applyBorder="1" applyAlignment="1">
      <alignment vertical="center"/>
    </xf>
    <xf numFmtId="176" fontId="13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 applyProtection="1">
      <alignment vertical="center" wrapText="1"/>
    </xf>
    <xf numFmtId="176" fontId="15" fillId="0" borderId="1" xfId="0" applyNumberFormat="1" applyFont="1" applyFill="1" applyBorder="1" applyAlignment="1">
      <alignment vertical="center"/>
    </xf>
    <xf numFmtId="176" fontId="15" fillId="0" borderId="1" xfId="0" applyNumberFormat="1" applyFont="1" applyFill="1" applyBorder="1" applyAlignment="1">
      <alignment horizontal="center" vertical="center"/>
    </xf>
    <xf numFmtId="2" fontId="5" fillId="0" borderId="0" xfId="0" applyNumberFormat="1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9"/>
  <sheetViews>
    <sheetView tabSelected="1" topLeftCell="A2" workbookViewId="0">
      <selection activeCell="F4" sqref="F4:F29"/>
    </sheetView>
  </sheetViews>
  <sheetFormatPr defaultColWidth="6.75" defaultRowHeight="11.25"/>
  <cols>
    <col min="1" max="1" width="44.375" style="1" customWidth="1"/>
    <col min="2" max="6" width="13.875" style="1" customWidth="1"/>
    <col min="7" max="10" width="6.375" style="1" customWidth="1"/>
    <col min="11" max="43" width="9" style="1" customWidth="1"/>
    <col min="44" max="16384" width="6.75" style="1"/>
  </cols>
  <sheetData>
    <row r="1" s="1" customFormat="1" ht="34.5" customHeight="1" spans="1:43">
      <c r="A1" s="3" t="s">
        <v>0</v>
      </c>
      <c r="B1" s="4"/>
      <c r="C1" s="4"/>
      <c r="D1" s="4"/>
      <c r="E1" s="4"/>
      <c r="F1" s="4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</row>
    <row r="2" s="1" customFormat="1" ht="19.5" customHeight="1" spans="1:43">
      <c r="A2" s="6"/>
      <c r="B2" s="7"/>
      <c r="C2" s="8" t="s">
        <v>1</v>
      </c>
      <c r="D2" s="9"/>
      <c r="E2" s="10"/>
      <c r="F2" s="11" t="s">
        <v>2</v>
      </c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</row>
    <row r="3" s="1" customFormat="1" ht="36" customHeight="1" spans="1:43">
      <c r="A3" s="13" t="s">
        <v>3</v>
      </c>
      <c r="B3" s="13" t="s">
        <v>4</v>
      </c>
      <c r="C3" s="13" t="s">
        <v>5</v>
      </c>
      <c r="D3" s="14" t="s">
        <v>6</v>
      </c>
      <c r="E3" s="13" t="s">
        <v>7</v>
      </c>
      <c r="F3" s="13" t="s">
        <v>8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23"/>
    </row>
    <row r="4" s="1" customFormat="1" ht="19.5" customHeight="1" spans="1:43">
      <c r="A4" s="15" t="s">
        <v>9</v>
      </c>
      <c r="B4" s="16">
        <v>42449</v>
      </c>
      <c r="C4" s="16">
        <v>43471</v>
      </c>
      <c r="D4" s="16">
        <v>43379</v>
      </c>
      <c r="E4" s="17">
        <f>D4/C4*100</f>
        <v>99.7883646568977</v>
      </c>
      <c r="F4" s="18">
        <v>8.12043568206176</v>
      </c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</row>
    <row r="5" s="1" customFormat="1" ht="19.5" customHeight="1" spans="1:43">
      <c r="A5" s="15" t="s">
        <v>10</v>
      </c>
      <c r="B5" s="16"/>
      <c r="C5" s="16"/>
      <c r="D5" s="16"/>
      <c r="E5" s="17"/>
      <c r="F5" s="18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</row>
    <row r="6" s="1" customFormat="1" ht="19.5" customHeight="1" spans="1:6">
      <c r="A6" s="15" t="s">
        <v>11</v>
      </c>
      <c r="B6" s="16">
        <v>345</v>
      </c>
      <c r="C6" s="16">
        <v>363</v>
      </c>
      <c r="D6" s="16">
        <v>363</v>
      </c>
      <c r="E6" s="17">
        <f t="shared" ref="E5:E27" si="0">D6/C6*100</f>
        <v>100</v>
      </c>
      <c r="F6" s="18">
        <v>-0.819672131147541</v>
      </c>
    </row>
    <row r="7" s="1" customFormat="1" ht="19.5" customHeight="1" spans="1:6">
      <c r="A7" s="15" t="s">
        <v>12</v>
      </c>
      <c r="B7" s="16">
        <v>16309</v>
      </c>
      <c r="C7" s="16">
        <v>16399</v>
      </c>
      <c r="D7" s="16">
        <v>16399</v>
      </c>
      <c r="E7" s="17">
        <f t="shared" si="0"/>
        <v>100</v>
      </c>
      <c r="F7" s="18">
        <v>-5.23000462320851</v>
      </c>
    </row>
    <row r="8" s="1" customFormat="1" ht="19.5" customHeight="1" spans="1:6">
      <c r="A8" s="15" t="s">
        <v>13</v>
      </c>
      <c r="B8" s="16">
        <v>58945</v>
      </c>
      <c r="C8" s="16">
        <v>78355</v>
      </c>
      <c r="D8" s="16">
        <v>78349</v>
      </c>
      <c r="E8" s="17">
        <f t="shared" si="0"/>
        <v>99.9923425435518</v>
      </c>
      <c r="F8" s="18">
        <v>8.23479029673427</v>
      </c>
    </row>
    <row r="9" s="1" customFormat="1" ht="19.5" customHeight="1" spans="1:6">
      <c r="A9" s="15" t="s">
        <v>14</v>
      </c>
      <c r="B9" s="16">
        <v>10451</v>
      </c>
      <c r="C9" s="16">
        <v>12290</v>
      </c>
      <c r="D9" s="16">
        <v>11842</v>
      </c>
      <c r="E9" s="17">
        <f t="shared" si="0"/>
        <v>96.3547599674532</v>
      </c>
      <c r="F9" s="18">
        <v>27.1555889616665</v>
      </c>
    </row>
    <row r="10" s="1" customFormat="1" ht="19.5" customHeight="1" spans="1:6">
      <c r="A10" s="15" t="s">
        <v>15</v>
      </c>
      <c r="B10" s="16">
        <v>4764</v>
      </c>
      <c r="C10" s="16">
        <v>4958</v>
      </c>
      <c r="D10" s="16">
        <v>4958</v>
      </c>
      <c r="E10" s="17">
        <f t="shared" si="0"/>
        <v>100</v>
      </c>
      <c r="F10" s="18">
        <v>-21.0258043963046</v>
      </c>
    </row>
    <row r="11" s="1" customFormat="1" ht="19.5" customHeight="1" spans="1:6">
      <c r="A11" s="15" t="s">
        <v>16</v>
      </c>
      <c r="B11" s="16">
        <v>65363</v>
      </c>
      <c r="C11" s="16">
        <v>80509</v>
      </c>
      <c r="D11" s="16">
        <v>80509</v>
      </c>
      <c r="E11" s="17">
        <f t="shared" si="0"/>
        <v>100</v>
      </c>
      <c r="F11" s="18">
        <v>18.7010689273867</v>
      </c>
    </row>
    <row r="12" s="1" customFormat="1" ht="19.5" customHeight="1" spans="1:6">
      <c r="A12" s="15" t="s">
        <v>17</v>
      </c>
      <c r="B12" s="16">
        <v>24064</v>
      </c>
      <c r="C12" s="16">
        <v>52602</v>
      </c>
      <c r="D12" s="16">
        <v>52602</v>
      </c>
      <c r="E12" s="17">
        <f t="shared" si="0"/>
        <v>100</v>
      </c>
      <c r="F12" s="18">
        <v>-1.22617594592057</v>
      </c>
    </row>
    <row r="13" s="1" customFormat="1" ht="19.5" customHeight="1" spans="1:6">
      <c r="A13" s="15" t="s">
        <v>18</v>
      </c>
      <c r="B13" s="16">
        <v>2955</v>
      </c>
      <c r="C13" s="16">
        <v>9417</v>
      </c>
      <c r="D13" s="16">
        <v>9417</v>
      </c>
      <c r="E13" s="17">
        <f t="shared" si="0"/>
        <v>100</v>
      </c>
      <c r="F13" s="18">
        <v>74.6152419803449</v>
      </c>
    </row>
    <row r="14" s="1" customFormat="1" ht="19.5" customHeight="1" spans="1:6">
      <c r="A14" s="15" t="s">
        <v>19</v>
      </c>
      <c r="B14" s="16">
        <v>18136</v>
      </c>
      <c r="C14" s="16">
        <v>25343</v>
      </c>
      <c r="D14" s="16">
        <v>24750</v>
      </c>
      <c r="E14" s="17">
        <f t="shared" si="0"/>
        <v>97.6601033816044</v>
      </c>
      <c r="F14" s="18">
        <v>65.8402573036719</v>
      </c>
    </row>
    <row r="15" s="1" customFormat="1" ht="19.5" customHeight="1" spans="1:6">
      <c r="A15" s="15" t="s">
        <v>20</v>
      </c>
      <c r="B15" s="16">
        <v>34911</v>
      </c>
      <c r="C15" s="16">
        <v>74547</v>
      </c>
      <c r="D15" s="16">
        <v>73161</v>
      </c>
      <c r="E15" s="17">
        <f t="shared" si="0"/>
        <v>98.140770252324</v>
      </c>
      <c r="F15" s="18">
        <v>17.4673260332038</v>
      </c>
    </row>
    <row r="16" s="1" customFormat="1" ht="19.5" customHeight="1" spans="1:6">
      <c r="A16" s="15" t="s">
        <v>21</v>
      </c>
      <c r="B16" s="16">
        <v>6496</v>
      </c>
      <c r="C16" s="16">
        <v>14732</v>
      </c>
      <c r="D16" s="16">
        <v>14732</v>
      </c>
      <c r="E16" s="17">
        <f t="shared" si="0"/>
        <v>100</v>
      </c>
      <c r="F16" s="18">
        <v>17.9881467243313</v>
      </c>
    </row>
    <row r="17" s="1" customFormat="1" ht="19.5" customHeight="1" spans="1:6">
      <c r="A17" s="15" t="s">
        <v>22</v>
      </c>
      <c r="B17" s="16">
        <v>21170</v>
      </c>
      <c r="C17" s="16">
        <v>22499</v>
      </c>
      <c r="D17" s="16">
        <v>22108</v>
      </c>
      <c r="E17" s="17">
        <f t="shared" si="0"/>
        <v>98.2621449842215</v>
      </c>
      <c r="F17" s="18">
        <v>-19.9971050155605</v>
      </c>
    </row>
    <row r="18" s="1" customFormat="1" ht="19.5" customHeight="1" spans="1:6">
      <c r="A18" s="15" t="s">
        <v>23</v>
      </c>
      <c r="B18" s="16">
        <v>1641</v>
      </c>
      <c r="C18" s="16">
        <v>2151</v>
      </c>
      <c r="D18" s="16">
        <v>2049</v>
      </c>
      <c r="E18" s="17">
        <f t="shared" si="0"/>
        <v>95.258019525802</v>
      </c>
      <c r="F18" s="18">
        <v>122.717391304348</v>
      </c>
    </row>
    <row r="19" s="1" customFormat="1" ht="19.5" customHeight="1" spans="1:6">
      <c r="A19" s="15" t="s">
        <v>24</v>
      </c>
      <c r="B19" s="16">
        <v>100</v>
      </c>
      <c r="C19" s="16">
        <v>101</v>
      </c>
      <c r="D19" s="16">
        <v>101</v>
      </c>
      <c r="E19" s="17">
        <f t="shared" si="0"/>
        <v>100</v>
      </c>
      <c r="F19" s="18">
        <v>44.2857142857143</v>
      </c>
    </row>
    <row r="20" s="1" customFormat="1" ht="19.5" customHeight="1" spans="1:6">
      <c r="A20" s="15" t="s">
        <v>25</v>
      </c>
      <c r="B20" s="16"/>
      <c r="C20" s="16"/>
      <c r="D20" s="16"/>
      <c r="E20" s="17"/>
      <c r="F20" s="18"/>
    </row>
    <row r="21" s="1" customFormat="1" ht="19.5" customHeight="1" spans="1:6">
      <c r="A21" s="15" t="s">
        <v>26</v>
      </c>
      <c r="B21" s="16">
        <v>4599</v>
      </c>
      <c r="C21" s="16">
        <v>4631</v>
      </c>
      <c r="D21" s="16">
        <v>4631</v>
      </c>
      <c r="E21" s="17">
        <f t="shared" si="0"/>
        <v>100</v>
      </c>
      <c r="F21" s="18">
        <v>-9.65665236051502</v>
      </c>
    </row>
    <row r="22" s="1" customFormat="1" ht="19.5" customHeight="1" spans="1:6">
      <c r="A22" s="15" t="s">
        <v>27</v>
      </c>
      <c r="B22" s="16">
        <v>7667</v>
      </c>
      <c r="C22" s="16">
        <v>13265</v>
      </c>
      <c r="D22" s="16">
        <v>13265</v>
      </c>
      <c r="E22" s="17">
        <f t="shared" si="0"/>
        <v>100</v>
      </c>
      <c r="F22" s="18">
        <v>-17.124828189429</v>
      </c>
    </row>
    <row r="23" s="1" customFormat="1" ht="19.5" customHeight="1" spans="1:6">
      <c r="A23" s="15" t="s">
        <v>28</v>
      </c>
      <c r="B23" s="16">
        <v>1289</v>
      </c>
      <c r="C23" s="16">
        <v>1435</v>
      </c>
      <c r="D23" s="16">
        <v>1435</v>
      </c>
      <c r="E23" s="17">
        <f t="shared" si="0"/>
        <v>100</v>
      </c>
      <c r="F23" s="18">
        <v>100.418994413408</v>
      </c>
    </row>
    <row r="24" s="1" customFormat="1" ht="19.5" customHeight="1" spans="1:6">
      <c r="A24" s="15" t="s">
        <v>29</v>
      </c>
      <c r="B24" s="16">
        <v>2153</v>
      </c>
      <c r="C24" s="16">
        <v>3569</v>
      </c>
      <c r="D24" s="16">
        <v>3323</v>
      </c>
      <c r="E24" s="17">
        <f t="shared" si="0"/>
        <v>93.1073129728215</v>
      </c>
      <c r="F24" s="18">
        <v>21.144732045206</v>
      </c>
    </row>
    <row r="25" s="1" customFormat="1" ht="19.5" customHeight="1" spans="1:6">
      <c r="A25" s="15" t="s">
        <v>30</v>
      </c>
      <c r="B25" s="16">
        <v>4962</v>
      </c>
      <c r="C25" s="16"/>
      <c r="D25" s="16"/>
      <c r="E25" s="17"/>
      <c r="F25" s="18"/>
    </row>
    <row r="26" s="1" customFormat="1" ht="19.5" customHeight="1" spans="1:6">
      <c r="A26" s="15" t="s">
        <v>31</v>
      </c>
      <c r="B26" s="16"/>
      <c r="C26" s="16">
        <v>2401</v>
      </c>
      <c r="D26" s="16">
        <v>605</v>
      </c>
      <c r="E26" s="17"/>
      <c r="F26" s="18">
        <v>-69.4290045477514</v>
      </c>
    </row>
    <row r="27" s="1" customFormat="1" ht="19.5" customHeight="1" spans="1:6">
      <c r="A27" s="15" t="s">
        <v>32</v>
      </c>
      <c r="B27" s="16">
        <v>5997</v>
      </c>
      <c r="C27" s="16">
        <v>5997</v>
      </c>
      <c r="D27" s="16">
        <v>5997</v>
      </c>
      <c r="E27" s="17">
        <f t="shared" si="0"/>
        <v>100</v>
      </c>
      <c r="F27" s="18">
        <v>1.90314358538658</v>
      </c>
    </row>
    <row r="28" s="1" customFormat="1" ht="19.5" customHeight="1" spans="1:6">
      <c r="A28" s="15" t="s">
        <v>33</v>
      </c>
      <c r="B28" s="16"/>
      <c r="C28" s="16"/>
      <c r="D28" s="16"/>
      <c r="E28" s="17"/>
      <c r="F28" s="18">
        <v>0</v>
      </c>
    </row>
    <row r="29" s="2" customFormat="1" ht="19.5" customHeight="1" spans="1:6">
      <c r="A29" s="19" t="s">
        <v>34</v>
      </c>
      <c r="B29" s="20">
        <f>SUM(B4:B28)</f>
        <v>334766</v>
      </c>
      <c r="C29" s="20">
        <f>SUM(C4:C28)</f>
        <v>469035</v>
      </c>
      <c r="D29" s="20">
        <f>SUM(D4:D28)</f>
        <v>463975</v>
      </c>
      <c r="E29" s="21">
        <f>D29/C29*100</f>
        <v>98.9211892502692</v>
      </c>
      <c r="F29" s="22">
        <v>9.68313105476414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2021-06-03T07:19:00Z</dcterms:created>
  <dcterms:modified xsi:type="dcterms:W3CDTF">2024-12-05T07:17:47Z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301CF016708549AFBC522438131F020E</vt:lpwstr>
  </property>
  <property fmtid="{D5CDD505-2E9C-101B-9397-08002B2CF9AE}" pid="3" name="KSOProductBuildVer">
    <vt:lpwstr>2052-12.1.0.18912</vt:lpwstr>
  </property>
</Properties>
</file>