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<sst xmlns="http://schemas.openxmlformats.org/spreadsheetml/2006/main" count="35" uniqueCount="35">
  <si>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2022年地方政府新增债券资金安排表</t>
  </si>
  <si>
    <t>单位：万元</t>
  </si>
  <si>
    <t>债券资金</t>
  </si>
  <si>
    <t>项目名称</t>
  </si>
  <si>
    <t>金额</t>
  </si>
  <si>
    <t>备注</t>
  </si>
  <si>
    <t>一、一般债券额度小计</t>
  </si>
  <si>
    <t>衡东一中综合楼及教育信息化2.0建设</t>
  </si>
  <si>
    <t>洣水大道东污水管网建设</t>
  </si>
  <si>
    <t>县城地下管网普查</t>
  </si>
  <si>
    <t>房屋及市政设施风险普查</t>
  </si>
  <si>
    <t>S207线高湖段恢复排排水灌溉工程</t>
  </si>
  <si>
    <t>水利建设</t>
  </si>
  <si>
    <t>洣水湿地公园和宣教馆建设</t>
  </si>
  <si>
    <t>农村环境整治</t>
  </si>
  <si>
    <t>水利建设资金</t>
  </si>
  <si>
    <t>小水库除险加固</t>
  </si>
  <si>
    <t>亮化及路灯维修工程</t>
  </si>
  <si>
    <t>草市镇桐桥村及甘溪镇金觉社区、新石桥村水田开发项目</t>
  </si>
  <si>
    <t>耕地恢复专项资金</t>
  </si>
  <si>
    <t>衡东大浦污水处理（一期）管网BT项目回购款（浦园）</t>
  </si>
  <si>
    <t>污水管理普查及整治等城市基础设施建设资金</t>
  </si>
  <si>
    <t>大浦镇排水系统提质改造</t>
  </si>
  <si>
    <t>城乡垃圾处置费</t>
  </si>
  <si>
    <t>中小学周边安防设施工程</t>
  </si>
  <si>
    <t>2020年临储轮换费用</t>
  </si>
  <si>
    <t>合桥垃圾场填埋</t>
  </si>
  <si>
    <t>公路建设资金</t>
  </si>
  <si>
    <t>二、专项债券额度小计</t>
  </si>
  <si>
    <t>衡东县泵业制造标准化厂房及基础设施建设</t>
  </si>
  <si>
    <t>城乡垃圾处理一体化项目</t>
  </si>
  <si>
    <t>衡东县职业中专学校整体搬迁二期建设工程项目</t>
  </si>
  <si>
    <t>杨山片区等老旧小区主体及配套基础设施建设项目</t>
  </si>
  <si>
    <t>大浦镇排水系统改造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</si>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</sst>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  <numFmt numFmtId="178" formatCode="yyyy/mm/dd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color rgb="FF3F3F3F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6" fillId="0" borderId="4" xfId="5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49" fontId="6" fillId="0" borderId="4" xfId="5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177" fontId="0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G31" sqref="G31"/>
    </sheetView>
  </sheetViews>
  <sheetFormatPr defaultColWidth="9" defaultRowHeight="13.5" outlineLevelCol="3"/>
  <cols>
    <col min="1" max="1" width="18.25" style="1" customWidth="1"/>
    <col min="2" max="2" width="27.75" style="1" customWidth="1"/>
    <col min="3" max="3" width="16.5" style="1" customWidth="1"/>
    <col min="4" max="4" width="21.375" style="1" customWidth="1"/>
    <col min="5" max="16384" width="9" style="1"/>
  </cols>
  <sheetData>
    <row r="1" s="1" customFormat="1" ht="45" customHeight="1" spans="1:4">
      <c r="A1" s="2" t="s">
        <v>0</v>
      </c>
      <c r="B1" s="2"/>
      <c r="C1" s="2"/>
      <c r="D1" s="2"/>
    </row>
    <row r="2" s="1" customFormat="1" ht="21" customHeight="1" spans="4:4">
      <c r="D2" s="1" t="s">
        <v>1</v>
      </c>
    </row>
    <row r="3" s="1" customFormat="1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s="1" customFormat="1" ht="31" customHeight="1" spans="1:4">
      <c r="A4" s="4" t="s">
        <v>6</v>
      </c>
      <c r="B4" s="5"/>
      <c r="C4" s="3">
        <f>SUM(C5:C25)</f>
        <v>13900</v>
      </c>
      <c r="D4" s="6"/>
    </row>
    <row r="5" s="1" customFormat="1" ht="31" customHeight="1" spans="1:4">
      <c r="A5" s="7"/>
      <c r="B5" s="8" t="s">
        <v>7</v>
      </c>
      <c r="C5" s="9">
        <v>900</v>
      </c>
      <c r="D5" s="10"/>
    </row>
    <row r="6" s="1" customFormat="1" ht="31" customHeight="1" spans="1:4">
      <c r="A6" s="7"/>
      <c r="B6" s="8" t="s">
        <v>8</v>
      </c>
      <c r="C6" s="9">
        <v>100</v>
      </c>
      <c r="D6" s="11"/>
    </row>
    <row r="7" s="1" customFormat="1" ht="31" customHeight="1" spans="1:4">
      <c r="A7" s="12"/>
      <c r="B7" s="8" t="s">
        <v>9</v>
      </c>
      <c r="C7" s="9">
        <v>150</v>
      </c>
      <c r="D7" s="13"/>
    </row>
    <row r="8" s="1" customFormat="1" ht="31" customHeight="1" spans="1:4">
      <c r="A8" s="14"/>
      <c r="B8" s="15" t="s">
        <v>10</v>
      </c>
      <c r="C8" s="9">
        <v>606</v>
      </c>
      <c r="D8" s="10"/>
    </row>
    <row r="9" s="1" customFormat="1" ht="31" customHeight="1" spans="1:4">
      <c r="A9" s="14"/>
      <c r="B9" s="8" t="s">
        <v>11</v>
      </c>
      <c r="C9" s="9">
        <v>240</v>
      </c>
      <c r="D9" s="16"/>
    </row>
    <row r="10" s="1" customFormat="1" ht="31" customHeight="1" spans="1:4">
      <c r="A10" s="14"/>
      <c r="B10" s="8" t="s">
        <v>12</v>
      </c>
      <c r="C10" s="9">
        <v>243.75</v>
      </c>
      <c r="D10" s="16"/>
    </row>
    <row r="11" s="1" customFormat="1" ht="31" customHeight="1" spans="1:4">
      <c r="A11" s="14"/>
      <c r="B11" s="8" t="s">
        <v>13</v>
      </c>
      <c r="C11" s="17">
        <v>126.49</v>
      </c>
      <c r="D11" s="16"/>
    </row>
    <row r="12" s="1" customFormat="1" ht="31" customHeight="1" spans="1:4">
      <c r="A12" s="14"/>
      <c r="B12" s="18" t="s">
        <v>14</v>
      </c>
      <c r="C12" s="19">
        <v>356.49</v>
      </c>
      <c r="D12" s="16"/>
    </row>
    <row r="13" s="1" customFormat="1" ht="31" customHeight="1" spans="1:4">
      <c r="A13" s="14"/>
      <c r="B13" s="18" t="s">
        <v>15</v>
      </c>
      <c r="C13" s="19">
        <v>299.95</v>
      </c>
      <c r="D13" s="16"/>
    </row>
    <row r="14" s="1" customFormat="1" ht="31" customHeight="1" spans="1:4">
      <c r="A14" s="14"/>
      <c r="B14" s="18" t="s">
        <v>16</v>
      </c>
      <c r="C14" s="19">
        <v>1741</v>
      </c>
      <c r="D14" s="16"/>
    </row>
    <row r="15" s="1" customFormat="1" ht="31" customHeight="1" spans="1:4">
      <c r="A15" s="14"/>
      <c r="B15" s="18" t="s">
        <v>17</v>
      </c>
      <c r="C15" s="19">
        <v>109.86</v>
      </c>
      <c r="D15" s="16"/>
    </row>
    <row r="16" s="1" customFormat="1" ht="31" customHeight="1" spans="1:4">
      <c r="A16" s="14"/>
      <c r="B16" s="18" t="s">
        <v>18</v>
      </c>
      <c r="C16" s="19">
        <v>213.39</v>
      </c>
      <c r="D16" s="16"/>
    </row>
    <row r="17" s="1" customFormat="1" ht="31" customHeight="1" spans="1:4">
      <c r="A17" s="14"/>
      <c r="B17" s="18" t="s">
        <v>19</v>
      </c>
      <c r="C17" s="19">
        <v>275</v>
      </c>
      <c r="D17" s="16"/>
    </row>
    <row r="18" s="1" customFormat="1" ht="31" customHeight="1" spans="1:4">
      <c r="A18" s="14"/>
      <c r="B18" s="18" t="s">
        <v>20</v>
      </c>
      <c r="C18" s="19">
        <v>500</v>
      </c>
      <c r="D18" s="16"/>
    </row>
    <row r="19" s="1" customFormat="1" ht="31" customHeight="1" spans="1:4">
      <c r="A19" s="14"/>
      <c r="B19" s="18" t="s">
        <v>21</v>
      </c>
      <c r="C19" s="19">
        <v>297.7</v>
      </c>
      <c r="D19" s="16"/>
    </row>
    <row r="20" s="1" customFormat="1" ht="31" customHeight="1" spans="1:4">
      <c r="A20" s="14"/>
      <c r="B20" s="18" t="s">
        <v>22</v>
      </c>
      <c r="C20" s="19">
        <v>580</v>
      </c>
      <c r="D20" s="16"/>
    </row>
    <row r="21" s="1" customFormat="1" ht="31" customHeight="1" spans="1:4">
      <c r="A21" s="14"/>
      <c r="B21" s="18" t="s">
        <v>23</v>
      </c>
      <c r="C21" s="19">
        <v>400</v>
      </c>
      <c r="D21" s="16"/>
    </row>
    <row r="22" s="1" customFormat="1" ht="31" customHeight="1" spans="1:4">
      <c r="A22" s="14"/>
      <c r="B22" s="18" t="s">
        <v>24</v>
      </c>
      <c r="C22" s="19">
        <v>650</v>
      </c>
      <c r="D22" s="16"/>
    </row>
    <row r="23" s="1" customFormat="1" ht="31" customHeight="1" spans="1:4">
      <c r="A23" s="14"/>
      <c r="B23" s="18" t="s">
        <v>25</v>
      </c>
      <c r="C23" s="19">
        <v>230</v>
      </c>
      <c r="D23" s="16"/>
    </row>
    <row r="24" s="1" customFormat="1" ht="31" customHeight="1" spans="1:4">
      <c r="A24" s="20"/>
      <c r="B24" s="18" t="s">
        <v>26</v>
      </c>
      <c r="C24" s="19">
        <v>987.53</v>
      </c>
      <c r="D24" s="21"/>
    </row>
    <row r="25" s="1" customFormat="1" ht="31" customHeight="1" spans="1:4">
      <c r="A25" s="20"/>
      <c r="B25" s="8" t="s">
        <v>27</v>
      </c>
      <c r="C25" s="9">
        <v>4892.84</v>
      </c>
      <c r="D25" s="21"/>
    </row>
    <row r="26" s="1" customFormat="1" ht="31" customHeight="1" spans="1:4">
      <c r="A26" s="22" t="s">
        <v>28</v>
      </c>
      <c r="B26" s="5"/>
      <c r="C26" s="3">
        <f>SUM(C27:C31)</f>
        <v>56800</v>
      </c>
      <c r="D26" s="5"/>
    </row>
    <row r="27" s="1" customFormat="1" ht="31" customHeight="1" spans="1:4">
      <c r="A27" s="14"/>
      <c r="B27" s="18" t="s">
        <v>29</v>
      </c>
      <c r="C27" s="17">
        <v>20000</v>
      </c>
      <c r="D27" s="23"/>
    </row>
    <row r="28" s="1" customFormat="1" ht="31" customHeight="1" spans="1:4">
      <c r="A28" s="5"/>
      <c r="B28" s="24" t="s">
        <v>30</v>
      </c>
      <c r="C28" s="17">
        <v>11000</v>
      </c>
      <c r="D28" s="23"/>
    </row>
    <row r="29" s="1" customFormat="1" ht="31" customHeight="1" spans="1:4">
      <c r="A29" s="5"/>
      <c r="B29" s="24" t="s">
        <v>31</v>
      </c>
      <c r="C29" s="17">
        <v>11600</v>
      </c>
      <c r="D29" s="23"/>
    </row>
    <row r="30" s="1" customFormat="1" ht="31" customHeight="1" spans="1:4">
      <c r="A30" s="5"/>
      <c r="B30" s="25" t="s">
        <v>32</v>
      </c>
      <c r="C30" s="26">
        <v>9000</v>
      </c>
      <c r="D30" s="23"/>
    </row>
    <row r="31" s="1" customFormat="1" ht="31" customHeight="1" spans="1:4">
      <c r="A31" s="5"/>
      <c r="B31" s="27" t="s">
        <v>33</v>
      </c>
      <c r="C31" s="28">
        <v>5200</v>
      </c>
      <c r="D31" s="23"/>
    </row>
    <row r="32" s="1" customFormat="1" ht="31" customHeight="1" spans="1:4">
      <c r="A32" s="3" t="s">
        <v>34</v>
      </c>
      <c r="B32" s="5"/>
      <c r="C32" s="3">
        <f>C4+C26</f>
        <v>70700</v>
      </c>
      <c r="D32" s="5"/>
    </row>
  </sheetData>
  <mergeCells count="3">
    <mergeCell ref="A1:D1"/>
    <mergeCell ref="D5:D6"/>
    <mergeCell ref="D8:D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2021-05-19T01:48:00Z</dcterms:created>
  <dcterms:modified xsi:type="dcterms:W3CDTF">2024-12-05T08:28:37Z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BC6AB5AA539D4085B97F4BB075B3BC79</vt:lpwstr>
  </property>
  <property fmtid="{D5CDD505-2E9C-101B-9397-08002B2CF9AE}" pid="3" name="KSOProductBuildVer">
    <vt:lpwstr>2052-12.1.0.18912</vt:lpwstr>
  </property>
</Properties>
</file>