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16"/>
  <workbookPr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xr:revisionPtr revIDLastSave="0" documentId="13_ncr:1_{69AA12CB-D40B-4299-96E0-4B2F632C2DBA}" xr6:coauthVersionLast="47" xr6:coauthVersionMax="47" xr10:uidLastSave="{00000000-0000-0000-0000-000000000000}"/>
  <bookViews>
    <workbookView xWindow="-120" yWindow="-120" windowWidth="51840" windowHeight="21120" firstSheet="14" activeTab="24" xr2:uid="{00000000-000D-0000-FFFF-FFFF00000000}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0" i="10" l="1"/>
  <c r="J36" i="9"/>
  <c r="I36" i="9"/>
  <c r="H36" i="9"/>
  <c r="G36" i="9"/>
  <c r="J9" i="9"/>
  <c r="I9" i="9"/>
  <c r="H9" i="9"/>
  <c r="G9" i="9"/>
  <c r="J8" i="7"/>
  <c r="I8" i="7"/>
  <c r="H8" i="7"/>
  <c r="G8" i="7"/>
  <c r="G35" i="5"/>
  <c r="G8" i="5"/>
  <c r="F8" i="3"/>
</calcChain>
</file>

<file path=xl/sharedStrings.xml><?xml version="1.0" encoding="utf-8"?>
<sst xmlns="http://schemas.openxmlformats.org/spreadsheetml/2006/main" count="1803" uniqueCount="686">
  <si>
    <t>2024年部门预算公开表</t>
  </si>
  <si>
    <t>单位编码：</t>
  </si>
  <si>
    <t>348001</t>
  </si>
  <si>
    <t>单位名称：</t>
  </si>
  <si>
    <t>衡东县杨桥镇人民政府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</si>
  <si>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</si>
  <si>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</si>
  <si>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</si>
  <si>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</si>
  <si>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</si>
  <si>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</si>
  <si>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</si>
  <si>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</si>
  <si>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</si>
  <si>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</si>
  <si>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</si>
  <si>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</si>
  <si>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</si>
  <si>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</si>
  <si>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</si>
  <si>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</si>
  <si>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</si>
  <si>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</si>
  <si>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</si>
  <si>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</si>
  <si>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</si>
  <si>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</si>
  <si>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</si>
  <si>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</si>
  <si>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</si>
  <si>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</si>
  <si>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</si>
  <si>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</si>
  <si>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348001_衡东县杨桥镇人民政府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</si>
  <si>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</si>
  <si>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</si>
  <si>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</si>
  <si>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</si>
  <si>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</si>
  <si>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</si>
  <si>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</si>
  <si>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</si>
  <si>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</si>
  <si>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</si>
  <si>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</si>
  <si>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</si>
  <si>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</si>
  <si>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</si>
  <si>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</si>
  <si>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</si>
  <si>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</si>
  <si>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</si>
  <si>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</si>
  <si>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</si>
  <si>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</si>
  <si>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</si>
  <si>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</si>
  <si>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</si>
  <si>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</si>
  <si>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</si>
  <si>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</si>
  <si>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</si>
  <si>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</si>
  <si>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</si>
  <si>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</si>
  <si>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</si>
  <si>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</si>
  <si>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</si>
  <si>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</si>
  <si>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</si>
  <si>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</si>
  <si>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</si>
  <si>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</si>
  <si>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</si>
  <si>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</si>
  <si>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</si>
  <si>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</si>
  <si>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</si>
  <si>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</si>
  <si>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</si>
  <si>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</si>
  <si>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</si>
  <si>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</si>
  <si>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</si>
  <si>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</si>
  <si>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</si>
  <si>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</si>
  <si>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</si>
  <si>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</si>
  <si>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</si>
  <si>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</si>
  <si>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</si>
  <si>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</si>
  <si>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</si>
  <si>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</si>
  <si>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</si>
  <si>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</si>
  <si>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</si>
  <si>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</si>
  <si>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</si>
  <si>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</si>
  <si>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</si>
  <si>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</si>
  <si>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</si>
  <si>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</si>
  <si>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</si>
  <si>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</si>
  <si>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</si>
  <si>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</si>
  <si>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</si>
  <si>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</si>
  <si>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</si>
  <si>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</si>
  <si>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</si>
  <si>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</si>
  <si>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</si>
  <si>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</si>
  <si>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</si>
  <si>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</si>
  <si>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</si>
  <si>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</si>
  <si>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</si>
  <si>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</si>
  <si>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</si>
  <si>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</si>
  <si>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</si>
  <si>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</si>
  <si>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</si>
  <si>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</si>
  <si>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</si>
  <si>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</si>
  <si>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</si>
  <si>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</si>
  <si>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</si>
  <si>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</si>
  <si>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</si>
  <si>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</si>
  <si>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</si>
  <si>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</si>
  <si>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</si>
  <si>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</si>
  <si>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</si>
  <si>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</si>
  <si>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</si>
  <si>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</si>
  <si>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</si>
  <si>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</si>
  <si>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</si>
  <si>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</si>
  <si>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</si>
  <si>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</si>
  <si>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</si>
  <si>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</si>
  <si>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</si>
  <si>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</si>
  <si>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</si>
  <si>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348</t>
  </si>
  <si>
    <t xml:space="preserve">  348001</t>
  </si>
  <si>
    <t xml:space="preserve">  衡东县杨桥镇人民政府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</si>
  <si>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</si>
  <si>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</si>
  <si>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</si>
  <si>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</si>
  <si>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</si>
  <si>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</si>
  <si>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</si>
  <si>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</si>
  <si>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</si>
  <si>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</si>
  <si>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</si>
  <si>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</si>
  <si>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衡东县杨桥镇人民政府</t>
  </si>
  <si>
    <t>201</t>
  </si>
  <si>
    <t xml:space="preserve">   201</t>
  </si>
  <si>
    <t xml:space="preserve">   一般公共服务支出</t>
  </si>
  <si>
    <t>01</t>
  </si>
  <si>
    <t xml:space="preserve">     20101</t>
  </si>
  <si>
    <t xml:space="preserve">     人大事务</t>
  </si>
  <si>
    <t xml:space="preserve">      2010101</t>
  </si>
  <si>
    <t xml:space="preserve">      行政运行</t>
  </si>
  <si>
    <t>03</t>
  </si>
  <si>
    <t xml:space="preserve">     20103</t>
  </si>
  <si>
    <t xml:space="preserve">     政府办公厅（室）及相关机构事务</t>
  </si>
  <si>
    <t xml:space="preserve">      2010301</t>
  </si>
  <si>
    <t>06</t>
  </si>
  <si>
    <t xml:space="preserve">     20106</t>
  </si>
  <si>
    <t xml:space="preserve">     财政事务</t>
  </si>
  <si>
    <t xml:space="preserve">      2010601</t>
  </si>
  <si>
    <t>31</t>
  </si>
  <si>
    <t xml:space="preserve">     20131</t>
  </si>
  <si>
    <t xml:space="preserve">     党委办公厅（室）及相关机构事务</t>
  </si>
  <si>
    <t xml:space="preserve">      2013101</t>
  </si>
  <si>
    <t>34</t>
  </si>
  <si>
    <t xml:space="preserve">     20134</t>
  </si>
  <si>
    <t xml:space="preserve">     统战事务</t>
  </si>
  <si>
    <t>99</t>
  </si>
  <si>
    <t xml:space="preserve">      2013499</t>
  </si>
  <si>
    <t xml:space="preserve">      其他统战事务支出</t>
  </si>
  <si>
    <t>207</t>
  </si>
  <si>
    <t xml:space="preserve">   207</t>
  </si>
  <si>
    <t xml:space="preserve">   文化旅游体育与传媒支出</t>
  </si>
  <si>
    <t xml:space="preserve">     20701</t>
  </si>
  <si>
    <t xml:space="preserve">     文化和旅游</t>
  </si>
  <si>
    <t xml:space="preserve">      2070199</t>
  </si>
  <si>
    <t xml:space="preserve">      其他文化和旅游支出</t>
  </si>
  <si>
    <t>08</t>
  </si>
  <si>
    <t xml:space="preserve">     20708</t>
  </si>
  <si>
    <t xml:space="preserve">     广播电视</t>
  </si>
  <si>
    <t xml:space="preserve">      2070801</t>
  </si>
  <si>
    <t>208</t>
  </si>
  <si>
    <t xml:space="preserve">   208</t>
  </si>
  <si>
    <t xml:space="preserve">   社会保障和就业支出</t>
  </si>
  <si>
    <t xml:space="preserve">     20801</t>
  </si>
  <si>
    <t xml:space="preserve">     人力资源和社会保障管理事务</t>
  </si>
  <si>
    <t xml:space="preserve">      2080101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</si>
  <si>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</si>
  <si>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</si>
  <si>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</si>
  <si>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</si>
  <si>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</si>
  <si>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</si>
  <si>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</si>
  <si>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</si>
  <si>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 xml:space="preserve">     21001</t>
  </si>
  <si>
    <t xml:space="preserve">     卫生健康管理事务</t>
  </si>
  <si>
    <t xml:space="preserve">      2100101</t>
  </si>
  <si>
    <t>14</t>
  </si>
  <si>
    <t xml:space="preserve">     21014</t>
  </si>
  <si>
    <t xml:space="preserve">     优抚对象医疗</t>
  </si>
  <si>
    <t xml:space="preserve">      2101401</t>
  </si>
  <si>
    <t xml:space="preserve">      优抚对象医疗补助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</si>
  <si>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</si>
  <si>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</si>
  <si>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</si>
  <si>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</si>
  <si>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</si>
  <si>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 xml:space="preserve">      2130101</t>
  </si>
  <si>
    <t>02</t>
  </si>
  <si>
    <t xml:space="preserve">     21302</t>
  </si>
  <si>
    <t xml:space="preserve">     林业和草原</t>
  </si>
  <si>
    <t xml:space="preserve">      2130201</t>
  </si>
  <si>
    <t>07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</si>
  <si>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</si>
  <si>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</si>
  <si>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</si>
  <si>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</si>
  <si>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214</t>
  </si>
  <si>
    <t xml:space="preserve">   214</t>
  </si>
  <si>
    <t xml:space="preserve">   交通运输支出</t>
  </si>
  <si>
    <t xml:space="preserve">     21401</t>
  </si>
  <si>
    <t xml:space="preserve">     公路水路运输</t>
  </si>
  <si>
    <t xml:space="preserve">      2140199</t>
  </si>
  <si>
    <t xml:space="preserve">      其他公路水路运输支出</t>
  </si>
  <si>
    <t>220</t>
  </si>
  <si>
    <t xml:space="preserve">   220</t>
  </si>
  <si>
    <t xml:space="preserve">   自然资源海洋气象等支出</t>
  </si>
  <si>
    <t xml:space="preserve">     22001</t>
  </si>
  <si>
    <t xml:space="preserve">     自然资源事务</t>
  </si>
  <si>
    <t xml:space="preserve">      2200101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</si>
  <si>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</si>
  <si>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</si>
  <si>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</si>
  <si>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</si>
  <si>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</si>
  <si>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</si>
  <si>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</si>
  <si>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</si>
  <si>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</si>
  <si>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</si>
  <si>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</si>
  <si>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</si>
  <si>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</si>
  <si>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</si>
  <si>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</si>
  <si>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</si>
  <si>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</si>
  <si>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</si>
  <si>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</si>
  <si>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</si>
  <si>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</si>
  <si>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</si>
  <si>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</si>
  <si>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</si>
  <si>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</si>
  <si>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348001</t>
  </si>
  <si>
    <t xml:space="preserve">    行政运行</t>
  </si>
  <si>
    <t xml:space="preserve">    其他统战事务支出</t>
  </si>
  <si>
    <t xml:space="preserve">    其他文化和旅游支出</t>
  </si>
  <si>
    <t xml:space="preserve">    机关事业单位基本养老保险缴费支出</t>
  </si>
  <si>
    <t xml:space="preserve">    优抚对象医疗补助</t>
  </si>
  <si>
    <t xml:space="preserve">    对村民委员会和村党支部的补助</t>
  </si>
  <si>
    <t xml:space="preserve">    其他公路水路运输支出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</si>
  <si>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</si>
  <si>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</si>
  <si>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</si>
  <si>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</si>
  <si>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</si>
  <si>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</si>
  <si>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</si>
  <si>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</si>
  <si>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</si>
  <si>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</si>
  <si>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</si>
  <si>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</si>
  <si>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</si>
  <si>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</si>
  <si>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</si>
  <si>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</si>
  <si>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</si>
  <si>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</si>
  <si>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</si>
  <si>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</si>
  <si>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</si>
  <si>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</si>
  <si>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</si>
  <si>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</si>
  <si>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</si>
  <si>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</si>
  <si>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</si>
  <si>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</si>
  <si>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</si>
  <si>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</si>
  <si>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20103</t>
  </si>
  <si>
    <t xml:space="preserve">    政府办公厅（室）及相关机构事务</t>
  </si>
  <si>
    <t xml:space="preserve">     2010301</t>
  </si>
  <si>
    <t xml:space="preserve">    20106</t>
  </si>
  <si>
    <t xml:space="preserve">    财政事务</t>
  </si>
  <si>
    <t xml:space="preserve">     2010601</t>
  </si>
  <si>
    <t xml:space="preserve">    20131</t>
  </si>
  <si>
    <t xml:space="preserve">    党委办公厅（室）及相关机构事务</t>
  </si>
  <si>
    <t xml:space="preserve">     2013101</t>
  </si>
  <si>
    <t xml:space="preserve">    20134</t>
  </si>
  <si>
    <t xml:space="preserve">    统战事务</t>
  </si>
  <si>
    <t xml:space="preserve">     2013499</t>
  </si>
  <si>
    <t xml:space="preserve">     其他统战事务支出</t>
  </si>
  <si>
    <t xml:space="preserve">    20701</t>
  </si>
  <si>
    <t xml:space="preserve">    文化和旅游</t>
  </si>
  <si>
    <t xml:space="preserve">     2070199</t>
  </si>
  <si>
    <t xml:space="preserve">     其他文化和旅游支出</t>
  </si>
  <si>
    <t xml:space="preserve">    20708</t>
  </si>
  <si>
    <t xml:space="preserve">    广播电视</t>
  </si>
  <si>
    <t xml:space="preserve">     2070801</t>
  </si>
  <si>
    <t xml:space="preserve">    20801</t>
  </si>
  <si>
    <t xml:space="preserve">    人力资源和社会保障管理事务</t>
  </si>
  <si>
    <t xml:space="preserve">     2080101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</si>
  <si>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</si>
  <si>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</si>
  <si>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</si>
  <si>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</si>
  <si>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21001</t>
  </si>
  <si>
    <t xml:space="preserve">    卫生健康管理事务</t>
  </si>
  <si>
    <t xml:space="preserve">     2100101</t>
  </si>
  <si>
    <t xml:space="preserve">    21014</t>
  </si>
  <si>
    <t xml:space="preserve">    优抚对象医疗</t>
  </si>
  <si>
    <t xml:space="preserve">     2101401</t>
  </si>
  <si>
    <t xml:space="preserve">     优抚对象医疗补助</t>
  </si>
  <si>
    <t xml:space="preserve">    21301</t>
  </si>
  <si>
    <t xml:space="preserve">    农业农村</t>
  </si>
  <si>
    <t xml:space="preserve">     2130101</t>
  </si>
  <si>
    <t xml:space="preserve">    21302</t>
  </si>
  <si>
    <t xml:space="preserve">    林业和草原</t>
  </si>
  <si>
    <t xml:space="preserve">     2130201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</si>
  <si>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</si>
  <si>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</si>
  <si>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</si>
  <si>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</si>
  <si>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21401</t>
  </si>
  <si>
    <t xml:space="preserve">    公路水路运输</t>
  </si>
  <si>
    <t xml:space="preserve">     2140199</t>
  </si>
  <si>
    <t xml:space="preserve">     其他公路水路运输支出</t>
  </si>
  <si>
    <t xml:space="preserve">    22001</t>
  </si>
  <si>
    <t xml:space="preserve">    自然资源事务</t>
  </si>
  <si>
    <t xml:space="preserve">     2200101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</si>
  <si>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</si>
  <si>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</si>
  <si>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</si>
  <si>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</si>
  <si>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</si>
  <si>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</si>
  <si>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单位：348001_衡东县杨桥镇人民政府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</si>
  <si>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</si>
  <si>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</si>
  <si>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</si>
  <si>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</si>
  <si>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</si>
  <si>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</si>
  <si>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</si>
  <si>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</si>
  <si>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</si>
  <si>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</si>
  <si>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</si>
  <si>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</si>
  <si>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</si>
  <si>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</si>
  <si>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</si>
  <si>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</si>
  <si>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</si>
  <si>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</si>
  <si>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</si>
  <si>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</si>
  <si>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</si>
  <si>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</si>
  <si>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</si>
  <si>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</si>
  <si>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</si>
  <si>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</si>
  <si>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</si>
  <si>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</si>
  <si>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</si>
  <si>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</si>
  <si>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</si>
  <si>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</si>
  <si>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</si>
  <si>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30205</t>
  </si>
  <si>
    <t xml:space="preserve">  水费</t>
  </si>
  <si>
    <t xml:space="preserve">  30202</t>
  </si>
  <si>
    <t xml:space="preserve">  印刷费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</si>
  <si>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</si>
  <si>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</si>
  <si>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</si>
  <si>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</si>
  <si>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</si>
  <si>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</si>
  <si>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</si>
  <si>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</si>
  <si>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</si>
  <si>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</si>
  <si>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</si>
  <si>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</si>
  <si>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30225</t>
  </si>
  <si>
    <t xml:space="preserve">  专用燃料费</t>
  </si>
  <si>
    <t xml:space="preserve">  30201</t>
  </si>
  <si>
    <t xml:space="preserve">  办公费</t>
  </si>
  <si>
    <t xml:space="preserve">  30206</t>
  </si>
  <si>
    <t xml:space="preserve">  电费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</si>
  <si>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</si>
  <si>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</si>
  <si>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</si>
  <si>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</si>
  <si>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</si>
  <si>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</si>
  <si>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</si>
  <si>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</si>
  <si>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</si>
  <si>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</si>
  <si>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</si>
  <si>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</si>
  <si>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</si>
  <si>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</si>
  <si>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</si>
  <si>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</si>
  <si>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</si>
  <si>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</si>
  <si>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</si>
  <si>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</si>
  <si>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</si>
  <si>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</si>
  <si>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</si>
  <si>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</si>
  <si>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</si>
  <si>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</si>
  <si>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</si>
  <si>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</si>
  <si>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</si>
  <si>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</si>
  <si>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</si>
  <si>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</si>
  <si>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</si>
  <si>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</si>
  <si>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</si>
  <si>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</si>
  <si>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</si>
  <si>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</si>
  <si>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</si>
  <si>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</si>
  <si>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</si>
  <si>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</si>
  <si>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</si>
  <si>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</si>
  <si>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</si>
  <si>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</si>
  <si>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</si>
  <si>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</si>
  <si>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</si>
  <si>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</si>
  <si>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</si>
  <si>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</si>
  <si>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</si>
  <si>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</si>
  <si>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</si>
  <si>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</si>
  <si>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 xml:space="preserve">    340001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</si>
  <si>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</si>
  <si>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</si>
  <si>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</si>
  <si>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</si>
  <si>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</si>
  <si>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</si>
  <si>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</si>
  <si>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</si>
  <si>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</si>
  <si>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</si>
  <si>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</si>
  <si>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</si>
  <si>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</si>
  <si>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</si>
  <si>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</si>
  <si>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</si>
  <si>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</si>
  <si>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</si>
  <si>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</si>
  <si>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</si>
  <si>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</si>
  <si>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</si>
  <si>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</si>
  <si>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</si>
  <si>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</si>
  <si>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</si>
  <si>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</si>
  <si>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</si>
  <si>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</si>
  <si>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</si>
  <si>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</si>
  <si>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</si>
  <si>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</si>
  <si>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</si>
  <si>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</si>
  <si>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</si>
  <si>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</si>
  <si>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</si>
  <si>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</si>
  <si>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</si>
  <si>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</si>
  <si>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</si>
  <si>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</si>
  <si>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</si>
  <si>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</si>
  <si>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</si>
  <si>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</si>
  <si>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</si>
  <si>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</si>
  <si>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</si>
  <si>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</si>
  <si>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</si>
  <si>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348001</t>
  </si>
  <si>
    <t xml:space="preserve">   2024年中央补助地方文化站免费开放资金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</si>
  <si>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</si>
  <si>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</si>
  <si>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</si>
  <si>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</si>
  <si>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</si>
  <si>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</si>
  <si>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</si>
  <si>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</si>
  <si>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</si>
  <si>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</si>
  <si>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</si>
  <si>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</si>
  <si>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</si>
  <si>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</si>
  <si>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2024年中央补助地方文化站免费开放资金</t>
  </si>
  <si>
    <t>2024年中央补助地方文化站免费开放资金杨桥镇3万元。</t>
  </si>
  <si>
    <t>成本指标</t>
  </si>
  <si>
    <t>经济成本指标</t>
  </si>
  <si>
    <t>万元</t>
  </si>
  <si>
    <t>3万元</t>
  </si>
  <si>
    <t>定量</t>
  </si>
  <si>
    <t>社会成本指标</t>
  </si>
  <si>
    <t>生态环境成本指标</t>
  </si>
  <si>
    <t>产出指标</t>
  </si>
  <si>
    <t>数量指标</t>
  </si>
  <si>
    <t>3万</t>
  </si>
  <si>
    <t>定性</t>
  </si>
  <si>
    <t>质量指标</t>
  </si>
  <si>
    <t>保质保量</t>
  </si>
  <si>
    <t>100%</t>
  </si>
  <si>
    <t>时效指标</t>
  </si>
  <si>
    <t>速度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</si>
  <si>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</si>
  <si>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</si>
  <si>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</si>
  <si>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</si>
  <si>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</si>
  <si>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</si>
  <si>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</si>
  <si>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</si>
  <si>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</si>
  <si>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</si>
  <si>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</si>
  <si>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</si>
  <si>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</si>
  <si>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</si>
  <si>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</si>
  <si>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</si>
  <si>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</si>
  <si>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</si>
  <si>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人员经费支出</t>
  </si>
  <si>
    <t>≤</t>
  </si>
  <si>
    <t>人员经费支出不超过财政预算安排及追加的金额</t>
  </si>
  <si>
    <t>未超过成本指标和预算追加的得满分，超过的扣0.2分</t>
  </si>
  <si>
    <t>公用运转经费支出</t>
  </si>
  <si>
    <t>公用经费支出不超过财政预算安排及追加的金额</t>
  </si>
  <si>
    <t>财政拨款经费</t>
  </si>
  <si>
    <t>1260</t>
  </si>
  <si>
    <t>财政拨款经费不超过按预算和财政规定的金额</t>
  </si>
  <si>
    <t>超过预算和财政规定的金额的扣0.2分</t>
  </si>
  <si>
    <t>森林火灾次数</t>
  </si>
  <si>
    <t>10</t>
  </si>
  <si>
    <t>次</t>
  </si>
  <si>
    <t>森林火灾次数小于等于10次</t>
  </si>
  <si>
    <t>森林火灾少于等于10次且未造成生态环境大面积受损及人员伤亡得满分，超过10次每造成环境受损一次扣0.2分</t>
  </si>
  <si>
    <t>财政供养人员</t>
  </si>
  <si>
    <t>70</t>
  </si>
  <si>
    <t>人</t>
  </si>
  <si>
    <t>财政供养人员少于等于70人</t>
  </si>
  <si>
    <t>财政供养人员少于等于70人得满分，大于70人每多一人扣0.2分</t>
  </si>
  <si>
    <t>公用经费控制率</t>
  </si>
  <si>
    <t>100</t>
  </si>
  <si>
    <t>百分比</t>
  </si>
  <si>
    <t>公用经费控制率≤100%</t>
  </si>
  <si>
    <t>公用经费控制率小于等于百分之一百得满分，大于百分之一百扣0.5</t>
  </si>
  <si>
    <t>人员控制率</t>
  </si>
  <si>
    <t>人员控制率≤100%</t>
  </si>
  <si>
    <t>人员控制率小于等于百分之一百得满分，大于百分之一百扣0.5</t>
  </si>
  <si>
    <t>完成单位职责及上级交办的各项任务时限</t>
  </si>
  <si>
    <t>及时</t>
  </si>
  <si>
    <t>天</t>
  </si>
  <si>
    <t>及时完成上级交办的任务</t>
  </si>
  <si>
    <t>未及时完成上级交办任务的，每超过一天扣0.1分</t>
  </si>
  <si>
    <t>农村经济合作社</t>
  </si>
  <si>
    <t>发展</t>
  </si>
  <si>
    <t>提升</t>
  </si>
  <si>
    <t>经济合作社发展态势良好</t>
  </si>
  <si>
    <t>经济合作社发展态势良好得满分，发展不佳扣0.2分</t>
  </si>
  <si>
    <t>信访上访人数</t>
  </si>
  <si>
    <t>50</t>
  </si>
  <si>
    <t>尽量减少信访上访人数</t>
  </si>
  <si>
    <t>超过50人，每超过1人扣0.2分</t>
  </si>
  <si>
    <t>人居环境水平</t>
  </si>
  <si>
    <t>改善</t>
  </si>
  <si>
    <t>不断提高人居环境水平</t>
  </si>
  <si>
    <t>人居环境水平改善得满分，未改善不得分</t>
  </si>
  <si>
    <t>乡镇经济发展</t>
  </si>
  <si>
    <t>可持续</t>
  </si>
  <si>
    <t>月</t>
  </si>
  <si>
    <t>促进乡镇经济发展可持续</t>
  </si>
  <si>
    <t>乡镇经济可持续发展得满分，不可持续不得分</t>
  </si>
  <si>
    <t>社会公众满意度</t>
  </si>
  <si>
    <t>≥</t>
  </si>
  <si>
    <t>90</t>
  </si>
  <si>
    <t>社会公众民调满意度大于等于90%</t>
  </si>
  <si>
    <t>社会公众民调满意度大于等于90%得满分，少于90%扣0.2分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</si>
  <si>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</si>
  <si>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</si>
  <si>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</si>
  <si>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</si>
  <si>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</si>
  <si>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</si>
  <si>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</si>
  <si>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</si>
  <si>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</si>
  <si>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</si>
  <si>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</si>
  <si>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</si>
  <si>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</si>
  <si>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</si>
  <si>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</si>
  <si>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</si>
  <si>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</si>
  <si>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</si>
  <si>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</si>
  <si>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</si>
  <si>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</si>
  <si>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</si>
  <si>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</si>
  <si>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</si>
  <si>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</si>
  <si>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</si>
  <si>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</si>
  <si>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</si>
  <si>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</si>
  <si>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</si>
  <si>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</si>
  <si>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</si>
  <si>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</si>
  <si>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1、贯彻执行上级的各项方针政策，确保各项工作目标任务圆满完成,加强综合治理，维护社会稳定，妥善处理突发性、群体性事件，调节和处理好各种利益矛盾和纠纷。
2、财务方面严格按照“三公”经费预算管理的规定实施。
3、落实社会治安综合治理、安全生产，推进乡村振兴，人民生活水平不断提高，社会公众满意程度普遍提升。
4、保障单位人员经费和公用经费支出，支持部门正常运转。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</si>
</sst>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#0.00"/>
  </numFmts>
  <fonts count="1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Alignment="1">
      <alignment horizontal="right" vertical="center" wrapText="1"/>
    </xf>
    <xf numFmtId="178" fontId="9" fillId="0" borderId="1" xfId="0" applyNumberFormat="1" applyFont="1" applyBorder="1" applyAlignment="1">
      <alignment horizontal="right" vertical="center" wrapText="1"/>
    </xf>
    <xf numFmtId="178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0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workbookViewId="0">
      <selection activeCell="O7" sqref="O7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57" t="s">
        <v>0</v>
      </c>
      <c r="B1" s="57"/>
      <c r="C1" s="57"/>
      <c r="D1" s="57"/>
      <c r="E1" s="57"/>
      <c r="F1" s="57"/>
      <c r="G1" s="57"/>
      <c r="H1" s="57"/>
      <c r="I1" s="57"/>
    </row>
    <row r="2" spans="1:9" ht="23.25" customHeight="1">
      <c r="A2" s="17"/>
      <c r="B2" s="17"/>
      <c r="C2" s="17"/>
      <c r="D2" s="17"/>
      <c r="E2" s="17"/>
      <c r="F2" s="17"/>
      <c r="G2" s="17"/>
      <c r="H2" s="17"/>
      <c r="I2" s="17"/>
    </row>
    <row r="3" spans="1:9" ht="21.6" customHeight="1">
      <c r="A3" s="17"/>
      <c r="B3" s="17"/>
      <c r="C3" s="17"/>
      <c r="D3" s="17"/>
      <c r="E3" s="17"/>
      <c r="F3" s="17"/>
      <c r="G3" s="17"/>
      <c r="H3" s="17"/>
      <c r="I3" s="17"/>
    </row>
    <row r="4" spans="1:9" ht="39.6" customHeight="1">
      <c r="A4" s="55"/>
      <c r="B4" s="56"/>
      <c r="C4" s="1"/>
      <c r="D4" s="55" t="s">
        <v>1</v>
      </c>
      <c r="E4" s="58" t="s">
        <v>2</v>
      </c>
      <c r="F4" s="58"/>
      <c r="G4" s="58"/>
      <c r="H4" s="58"/>
      <c r="I4" s="1"/>
    </row>
    <row r="5" spans="1:9" ht="54.4" customHeight="1">
      <c r="A5" s="55"/>
      <c r="B5" s="56"/>
      <c r="C5" s="1"/>
      <c r="D5" s="55" t="s">
        <v>3</v>
      </c>
      <c r="E5" s="58" t="s">
        <v>4</v>
      </c>
      <c r="F5" s="58"/>
      <c r="G5" s="58"/>
      <c r="H5" s="58"/>
      <c r="I5" s="1"/>
    </row>
    <row r="6" spans="1:9" ht="16.350000000000001" customHeight="1"/>
    <row r="7" spans="1:9" ht="16.350000000000001" customHeight="1"/>
    <row r="8" spans="1:9" ht="16.350000000000001" customHeight="1">
      <c r="D8" s="1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8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1"/>
      <c r="B1" s="60" t="s">
        <v>5</v>
      </c>
      <c r="C1" s="60"/>
    </row>
    <row r="2" spans="1:3" ht="24.95" customHeight="1">
      <c r="B2" s="60"/>
      <c r="C2" s="60"/>
    </row>
    <row r="3" spans="1:3" ht="31.15" customHeight="1">
      <c r="B3" s="59" t="s">
        <v>6</v>
      </c>
      <c r="C3" s="59"/>
    </row>
    <row r="4" spans="1:3" ht="32.65" customHeight="1">
      <c r="B4" s="52">
        <v>1</v>
      </c>
      <c r="C4" s="53" t="s">
        <v>7</v>
      </c>
    </row>
    <row r="5" spans="1:3" ht="32.65" customHeight="1">
      <c r="B5" s="52">
        <v>2</v>
      </c>
      <c r="C5" s="54" t="s">
        <v>8</v>
      </c>
    </row>
    <row r="6" spans="1:3" ht="32.65" customHeight="1">
      <c r="B6" s="52">
        <v>3</v>
      </c>
      <c r="C6" s="53" t="s">
        <v>9</v>
      </c>
    </row>
    <row r="7" spans="1:3" ht="32.65" customHeight="1">
      <c r="B7" s="52">
        <v>4</v>
      </c>
      <c r="C7" s="53" t="s">
        <v>10</v>
      </c>
    </row>
    <row r="8" spans="1:3" ht="32.65" customHeight="1">
      <c r="B8" s="52">
        <v>5</v>
      </c>
      <c r="C8" s="53" t="s">
        <v>11</v>
      </c>
    </row>
    <row r="9" spans="1:3" ht="32.65" customHeight="1">
      <c r="B9" s="52">
        <v>6</v>
      </c>
      <c r="C9" s="53" t="s">
        <v>12</v>
      </c>
    </row>
    <row r="10" spans="1:3" ht="32.65" customHeight="1">
      <c r="B10" s="52">
        <v>7</v>
      </c>
      <c r="C10" s="53" t="s">
        <v>13</v>
      </c>
    </row>
    <row r="11" spans="1:3" ht="32.65" customHeight="1">
      <c r="B11" s="52">
        <v>8</v>
      </c>
      <c r="C11" s="53" t="s">
        <v>14</v>
      </c>
    </row>
    <row r="12" spans="1:3" ht="32.65" customHeight="1">
      <c r="B12" s="52">
        <v>9</v>
      </c>
      <c r="C12" s="53" t="s">
        <v>15</v>
      </c>
    </row>
    <row r="13" spans="1:3" ht="32.65" customHeight="1">
      <c r="B13" s="52">
        <v>10</v>
      </c>
      <c r="C13" s="53" t="s">
        <v>16</v>
      </c>
    </row>
    <row r="14" spans="1:3" ht="32.65" customHeight="1">
      <c r="B14" s="52">
        <v>11</v>
      </c>
      <c r="C14" s="53" t="s">
        <v>17</v>
      </c>
    </row>
    <row r="15" spans="1:3" ht="32.65" customHeight="1">
      <c r="B15" s="52">
        <v>12</v>
      </c>
      <c r="C15" s="53" t="s">
        <v>18</v>
      </c>
    </row>
    <row r="16" spans="1:3" ht="32.65" customHeight="1">
      <c r="B16" s="52">
        <v>13</v>
      </c>
      <c r="C16" s="53" t="s">
        <v>19</v>
      </c>
    </row>
    <row r="17" spans="2:3" ht="32.65" customHeight="1">
      <c r="B17" s="52">
        <v>14</v>
      </c>
      <c r="C17" s="53" t="s">
        <v>20</v>
      </c>
    </row>
    <row r="18" spans="2:3" ht="32.65" customHeight="1">
      <c r="B18" s="52">
        <v>15</v>
      </c>
      <c r="C18" s="53" t="s">
        <v>21</v>
      </c>
    </row>
    <row r="19" spans="2:3" ht="32.65" customHeight="1">
      <c r="B19" s="52">
        <v>16</v>
      </c>
      <c r="C19" s="53" t="s">
        <v>22</v>
      </c>
    </row>
    <row r="20" spans="2:3" ht="32.65" customHeight="1">
      <c r="B20" s="52">
        <v>17</v>
      </c>
      <c r="C20" s="53" t="s">
        <v>23</v>
      </c>
    </row>
    <row r="21" spans="2:3" ht="32.65" customHeight="1">
      <c r="B21" s="52">
        <v>18</v>
      </c>
      <c r="C21" s="53" t="s">
        <v>24</v>
      </c>
    </row>
    <row r="22" spans="2:3" ht="32.65" customHeight="1">
      <c r="B22" s="52">
        <v>19</v>
      </c>
      <c r="C22" s="53" t="s">
        <v>25</v>
      </c>
    </row>
    <row r="23" spans="2:3" ht="32.65" customHeight="1">
      <c r="B23" s="52">
        <v>20</v>
      </c>
      <c r="C23" s="53" t="s">
        <v>26</v>
      </c>
    </row>
    <row r="24" spans="2:3" ht="32.65" customHeight="1">
      <c r="B24" s="52">
        <v>21</v>
      </c>
      <c r="C24" s="53" t="s">
        <v>27</v>
      </c>
    </row>
    <row r="25" spans="2:3" ht="32.65" customHeight="1">
      <c r="B25" s="52">
        <v>22</v>
      </c>
      <c r="C25" s="53" t="s">
        <v>28</v>
      </c>
    </row>
    <row r="26" spans="2:3" ht="32.65" customHeight="1">
      <c r="B26" s="52">
        <v>23</v>
      </c>
      <c r="C26" s="53" t="s">
        <v>29</v>
      </c>
    </row>
    <row r="27" spans="2:3" ht="32.65" customHeight="1">
      <c r="B27" s="52">
        <v>24</v>
      </c>
      <c r="C27" s="53" t="s">
        <v>30</v>
      </c>
    </row>
    <row r="28" spans="2:3" ht="32.65" customHeight="1">
      <c r="B28" s="52">
        <v>25</v>
      </c>
      <c r="C28" s="53" t="s">
        <v>31</v>
      </c>
    </row>
  </sheetData>
  <mergeCells count="2">
    <mergeCell ref="B3:C3"/>
    <mergeCell ref="B1:C2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9"/>
  <sheetViews>
    <sheetView workbookViewId="0">
      <selection activeCell="H6" sqref="H6:H19"/>
    </sheetView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1"/>
      <c r="H1" s="22" t="s">
        <v>32</v>
      </c>
    </row>
    <row r="2" spans="1:8" ht="24.2" customHeight="1">
      <c r="A2" s="61" t="s">
        <v>7</v>
      </c>
      <c r="B2" s="61"/>
      <c r="C2" s="61"/>
      <c r="D2" s="61"/>
      <c r="E2" s="61"/>
      <c r="F2" s="61"/>
      <c r="G2" s="61"/>
      <c r="H2" s="61"/>
    </row>
    <row r="3" spans="1:8" ht="17.25" customHeight="1">
      <c r="A3" s="62" t="s">
        <v>33</v>
      </c>
      <c r="B3" s="62"/>
      <c r="C3" s="62"/>
      <c r="D3" s="62"/>
      <c r="E3" s="62"/>
      <c r="F3" s="62"/>
      <c r="G3" s="63" t="s">
        <v>34</v>
      </c>
      <c r="H3" s="63"/>
    </row>
    <row r="4" spans="1:8" ht="17.850000000000001" customHeight="1">
      <c r="A4" s="64" t="s">
        <v>35</v>
      </c>
      <c r="B4" s="64"/>
      <c r="C4" s="64" t="s">
        <v>36</v>
      </c>
      <c r="D4" s="64"/>
      <c r="E4" s="64"/>
      <c r="F4" s="64"/>
      <c r="G4" s="64"/>
      <c r="H4" s="64"/>
    </row>
    <row r="5" spans="1:8" ht="22.35" customHeight="1">
      <c r="A5" s="11" t="s">
        <v>37</v>
      </c>
      <c r="B5" s="11" t="s">
        <v>38</v>
      </c>
      <c r="C5" s="11" t="s">
        <v>39</v>
      </c>
      <c r="D5" s="11" t="s">
        <v>38</v>
      </c>
      <c r="E5" s="11" t="s">
        <v>40</v>
      </c>
      <c r="F5" s="11" t="s">
        <v>38</v>
      </c>
      <c r="G5" s="11" t="s">
        <v>41</v>
      </c>
      <c r="H5" s="11" t="s">
        <v>38</v>
      </c>
    </row>
    <row r="6" spans="1:8" ht="16.350000000000001" customHeight="1">
      <c r="A6" s="20" t="s">
        <v>42</v>
      </c>
      <c r="B6" s="13">
        <v>1225.82</v>
      </c>
      <c r="C6" s="12" t="s">
        <v>43</v>
      </c>
      <c r="D6" s="26">
        <v>545.26</v>
      </c>
      <c r="E6" s="20" t="s">
        <v>44</v>
      </c>
      <c r="F6" s="19">
        <v>1225.82</v>
      </c>
      <c r="G6" s="12" t="s">
        <v>45</v>
      </c>
      <c r="H6" s="13">
        <v>626.64</v>
      </c>
    </row>
    <row r="7" spans="1:8" ht="16.350000000000001" customHeight="1">
      <c r="A7" s="12" t="s">
        <v>46</v>
      </c>
      <c r="B7" s="13">
        <v>1225.82</v>
      </c>
      <c r="C7" s="12" t="s">
        <v>47</v>
      </c>
      <c r="D7" s="26"/>
      <c r="E7" s="12" t="s">
        <v>48</v>
      </c>
      <c r="F7" s="13">
        <v>626.64</v>
      </c>
      <c r="G7" s="12" t="s">
        <v>49</v>
      </c>
      <c r="H7" s="13">
        <v>566.15</v>
      </c>
    </row>
    <row r="8" spans="1:8" ht="16.350000000000001" customHeight="1">
      <c r="A8" s="20" t="s">
        <v>50</v>
      </c>
      <c r="B8" s="13"/>
      <c r="C8" s="12" t="s">
        <v>51</v>
      </c>
      <c r="D8" s="26"/>
      <c r="E8" s="12" t="s">
        <v>52</v>
      </c>
      <c r="F8" s="13">
        <f>146.95+416.2</f>
        <v>563.15</v>
      </c>
      <c r="G8" s="12" t="s">
        <v>53</v>
      </c>
      <c r="H8" s="13"/>
    </row>
    <row r="9" spans="1:8" ht="16.350000000000001" customHeight="1">
      <c r="A9" s="12" t="s">
        <v>54</v>
      </c>
      <c r="B9" s="13"/>
      <c r="C9" s="12" t="s">
        <v>55</v>
      </c>
      <c r="D9" s="26"/>
      <c r="E9" s="12" t="s">
        <v>56</v>
      </c>
      <c r="F9" s="13">
        <v>36.03</v>
      </c>
      <c r="G9" s="12" t="s">
        <v>57</v>
      </c>
      <c r="H9" s="13"/>
    </row>
    <row r="10" spans="1:8" ht="16.350000000000001" customHeight="1">
      <c r="A10" s="12" t="s">
        <v>58</v>
      </c>
      <c r="B10" s="13"/>
      <c r="C10" s="12" t="s">
        <v>59</v>
      </c>
      <c r="D10" s="26"/>
      <c r="E10" s="20" t="s">
        <v>60</v>
      </c>
      <c r="F10" s="19">
        <v>3</v>
      </c>
      <c r="G10" s="12" t="s">
        <v>61</v>
      </c>
      <c r="H10" s="13"/>
    </row>
    <row r="11" spans="1:8" ht="16.350000000000001" customHeight="1">
      <c r="A11" s="12" t="s">
        <v>62</v>
      </c>
      <c r="B11" s="13"/>
      <c r="C11" s="12" t="s">
        <v>63</v>
      </c>
      <c r="D11" s="26"/>
      <c r="E11" s="12" t="s">
        <v>64</v>
      </c>
      <c r="F11" s="13"/>
      <c r="G11" s="12" t="s">
        <v>65</v>
      </c>
      <c r="H11" s="13"/>
    </row>
    <row r="12" spans="1:8" ht="16.350000000000001" customHeight="1">
      <c r="A12" s="12" t="s">
        <v>66</v>
      </c>
      <c r="B12" s="13"/>
      <c r="C12" s="12" t="s">
        <v>67</v>
      </c>
      <c r="D12" s="26">
        <v>10.66</v>
      </c>
      <c r="E12" s="12" t="s">
        <v>68</v>
      </c>
      <c r="F12" s="13">
        <v>3</v>
      </c>
      <c r="G12" s="12" t="s">
        <v>69</v>
      </c>
      <c r="H12" s="13"/>
    </row>
    <row r="13" spans="1:8" ht="16.350000000000001" customHeight="1">
      <c r="A13" s="12" t="s">
        <v>70</v>
      </c>
      <c r="B13" s="13"/>
      <c r="C13" s="12" t="s">
        <v>71</v>
      </c>
      <c r="D13" s="26">
        <v>68.5</v>
      </c>
      <c r="E13" s="12" t="s">
        <v>72</v>
      </c>
      <c r="F13" s="13"/>
      <c r="G13" s="12" t="s">
        <v>73</v>
      </c>
      <c r="H13" s="13"/>
    </row>
    <row r="14" spans="1:8" ht="16.350000000000001" customHeight="1">
      <c r="A14" s="12" t="s">
        <v>74</v>
      </c>
      <c r="B14" s="13"/>
      <c r="C14" s="12" t="s">
        <v>75</v>
      </c>
      <c r="D14" s="26"/>
      <c r="E14" s="12" t="s">
        <v>76</v>
      </c>
      <c r="F14" s="13"/>
      <c r="G14" s="12" t="s">
        <v>77</v>
      </c>
      <c r="H14" s="13">
        <v>36.03</v>
      </c>
    </row>
    <row r="15" spans="1:8" ht="16.350000000000001" customHeight="1">
      <c r="A15" s="12" t="s">
        <v>78</v>
      </c>
      <c r="B15" s="13"/>
      <c r="C15" s="12" t="s">
        <v>79</v>
      </c>
      <c r="D15" s="26">
        <v>17.38</v>
      </c>
      <c r="E15" s="12" t="s">
        <v>80</v>
      </c>
      <c r="F15" s="13"/>
      <c r="G15" s="12" t="s">
        <v>81</v>
      </c>
      <c r="H15" s="13"/>
    </row>
    <row r="16" spans="1:8" ht="16.350000000000001" customHeight="1">
      <c r="A16" s="12" t="s">
        <v>82</v>
      </c>
      <c r="B16" s="13"/>
      <c r="C16" s="12" t="s">
        <v>83</v>
      </c>
      <c r="D16" s="26"/>
      <c r="E16" s="12" t="s">
        <v>84</v>
      </c>
      <c r="F16" s="13"/>
      <c r="G16" s="12" t="s">
        <v>85</v>
      </c>
      <c r="H16" s="13"/>
    </row>
    <row r="17" spans="1:8" ht="16.350000000000001" customHeight="1">
      <c r="A17" s="12" t="s">
        <v>86</v>
      </c>
      <c r="B17" s="13"/>
      <c r="C17" s="12" t="s">
        <v>87</v>
      </c>
      <c r="D17" s="26"/>
      <c r="E17" s="12" t="s">
        <v>88</v>
      </c>
      <c r="F17" s="13"/>
      <c r="G17" s="12" t="s">
        <v>89</v>
      </c>
      <c r="H17" s="13"/>
    </row>
    <row r="18" spans="1:8" ht="16.350000000000001" customHeight="1">
      <c r="A18" s="12" t="s">
        <v>90</v>
      </c>
      <c r="B18" s="13"/>
      <c r="C18" s="12" t="s">
        <v>91</v>
      </c>
      <c r="D18" s="26">
        <v>525.17999999999995</v>
      </c>
      <c r="E18" s="12" t="s">
        <v>92</v>
      </c>
      <c r="F18" s="13"/>
      <c r="G18" s="12" t="s">
        <v>93</v>
      </c>
      <c r="H18" s="13"/>
    </row>
    <row r="19" spans="1:8" ht="16.350000000000001" customHeight="1">
      <c r="A19" s="12" t="s">
        <v>94</v>
      </c>
      <c r="B19" s="13"/>
      <c r="C19" s="12" t="s">
        <v>95</v>
      </c>
      <c r="D19" s="26">
        <v>0.72</v>
      </c>
      <c r="E19" s="12" t="s">
        <v>96</v>
      </c>
      <c r="F19" s="13"/>
      <c r="G19" s="12" t="s">
        <v>97</v>
      </c>
      <c r="H19" s="13"/>
    </row>
    <row r="20" spans="1:8" ht="16.350000000000001" customHeight="1">
      <c r="A20" s="20" t="s">
        <v>98</v>
      </c>
      <c r="B20" s="19"/>
      <c r="C20" s="12" t="s">
        <v>99</v>
      </c>
      <c r="D20" s="26"/>
      <c r="E20" s="12" t="s">
        <v>100</v>
      </c>
      <c r="F20" s="13"/>
      <c r="G20" s="12"/>
      <c r="H20" s="13"/>
    </row>
    <row r="21" spans="1:8" ht="16.350000000000001" customHeight="1">
      <c r="A21" s="20" t="s">
        <v>101</v>
      </c>
      <c r="B21" s="19"/>
      <c r="C21" s="12" t="s">
        <v>102</v>
      </c>
      <c r="D21" s="26"/>
      <c r="E21" s="20" t="s">
        <v>103</v>
      </c>
      <c r="F21" s="19"/>
      <c r="G21" s="12"/>
      <c r="H21" s="13"/>
    </row>
    <row r="22" spans="1:8" ht="16.350000000000001" customHeight="1">
      <c r="A22" s="20" t="s">
        <v>104</v>
      </c>
      <c r="B22" s="19"/>
      <c r="C22" s="12" t="s">
        <v>105</v>
      </c>
      <c r="D22" s="26"/>
      <c r="E22" s="12"/>
      <c r="F22" s="12"/>
      <c r="G22" s="12"/>
      <c r="H22" s="13"/>
    </row>
    <row r="23" spans="1:8" ht="16.350000000000001" customHeight="1">
      <c r="A23" s="20" t="s">
        <v>106</v>
      </c>
      <c r="B23" s="19"/>
      <c r="C23" s="12" t="s">
        <v>107</v>
      </c>
      <c r="D23" s="26"/>
      <c r="E23" s="12"/>
      <c r="F23" s="12"/>
      <c r="G23" s="12"/>
      <c r="H23" s="13"/>
    </row>
    <row r="24" spans="1:8" ht="16.350000000000001" customHeight="1">
      <c r="A24" s="20" t="s">
        <v>108</v>
      </c>
      <c r="B24" s="19">
        <v>3</v>
      </c>
      <c r="C24" s="12" t="s">
        <v>109</v>
      </c>
      <c r="D24" s="26">
        <v>15.57</v>
      </c>
      <c r="E24" s="12"/>
      <c r="F24" s="12"/>
      <c r="G24" s="12"/>
      <c r="H24" s="13"/>
    </row>
    <row r="25" spans="1:8" ht="16.350000000000001" customHeight="1">
      <c r="A25" s="12" t="s">
        <v>110</v>
      </c>
      <c r="B25" s="13">
        <v>3</v>
      </c>
      <c r="C25" s="12" t="s">
        <v>111</v>
      </c>
      <c r="D25" s="26">
        <v>45.55</v>
      </c>
      <c r="E25" s="12"/>
      <c r="F25" s="12"/>
      <c r="G25" s="12"/>
      <c r="H25" s="13"/>
    </row>
    <row r="26" spans="1:8" ht="16.350000000000001" customHeight="1">
      <c r="A26" s="12" t="s">
        <v>112</v>
      </c>
      <c r="B26" s="13"/>
      <c r="C26" s="12" t="s">
        <v>113</v>
      </c>
      <c r="D26" s="26"/>
      <c r="E26" s="12"/>
      <c r="F26" s="12"/>
      <c r="G26" s="12"/>
      <c r="H26" s="13"/>
    </row>
    <row r="27" spans="1:8" ht="16.350000000000001" customHeight="1">
      <c r="A27" s="12" t="s">
        <v>114</v>
      </c>
      <c r="B27" s="13"/>
      <c r="C27" s="12" t="s">
        <v>115</v>
      </c>
      <c r="D27" s="26"/>
      <c r="E27" s="12"/>
      <c r="F27" s="12"/>
      <c r="G27" s="12"/>
      <c r="H27" s="13"/>
    </row>
    <row r="28" spans="1:8" ht="16.350000000000001" customHeight="1">
      <c r="A28" s="20" t="s">
        <v>116</v>
      </c>
      <c r="B28" s="19"/>
      <c r="C28" s="12" t="s">
        <v>117</v>
      </c>
      <c r="D28" s="26"/>
      <c r="E28" s="12"/>
      <c r="F28" s="12"/>
      <c r="G28" s="12"/>
      <c r="H28" s="13"/>
    </row>
    <row r="29" spans="1:8" ht="16.350000000000001" customHeight="1">
      <c r="A29" s="20" t="s">
        <v>118</v>
      </c>
      <c r="B29" s="19"/>
      <c r="C29" s="12" t="s">
        <v>119</v>
      </c>
      <c r="D29" s="26"/>
      <c r="E29" s="12"/>
      <c r="F29" s="12"/>
      <c r="G29" s="12"/>
      <c r="H29" s="13"/>
    </row>
    <row r="30" spans="1:8" ht="16.350000000000001" customHeight="1">
      <c r="A30" s="20" t="s">
        <v>120</v>
      </c>
      <c r="B30" s="19"/>
      <c r="C30" s="12" t="s">
        <v>121</v>
      </c>
      <c r="D30" s="26"/>
      <c r="E30" s="12"/>
      <c r="F30" s="12"/>
      <c r="G30" s="12"/>
      <c r="H30" s="13"/>
    </row>
    <row r="31" spans="1:8" ht="16.350000000000001" customHeight="1">
      <c r="A31" s="20" t="s">
        <v>122</v>
      </c>
      <c r="B31" s="19"/>
      <c r="C31" s="12" t="s">
        <v>123</v>
      </c>
      <c r="D31" s="26"/>
      <c r="E31" s="12"/>
      <c r="F31" s="12"/>
      <c r="G31" s="12"/>
      <c r="H31" s="13"/>
    </row>
    <row r="32" spans="1:8" ht="16.350000000000001" customHeight="1">
      <c r="A32" s="20" t="s">
        <v>124</v>
      </c>
      <c r="B32" s="19"/>
      <c r="C32" s="12" t="s">
        <v>125</v>
      </c>
      <c r="D32" s="26"/>
      <c r="E32" s="12"/>
      <c r="F32" s="12"/>
      <c r="G32" s="12"/>
      <c r="H32" s="13"/>
    </row>
    <row r="33" spans="1:8" ht="16.350000000000001" customHeight="1">
      <c r="A33" s="12"/>
      <c r="B33" s="12"/>
      <c r="C33" s="12" t="s">
        <v>126</v>
      </c>
      <c r="D33" s="26"/>
      <c r="E33" s="12"/>
      <c r="F33" s="12"/>
      <c r="G33" s="12"/>
      <c r="H33" s="12"/>
    </row>
    <row r="34" spans="1:8" ht="16.350000000000001" customHeight="1">
      <c r="A34" s="12"/>
      <c r="B34" s="12"/>
      <c r="C34" s="12" t="s">
        <v>127</v>
      </c>
      <c r="D34" s="26"/>
      <c r="E34" s="12"/>
      <c r="F34" s="12"/>
      <c r="G34" s="12"/>
      <c r="H34" s="12"/>
    </row>
    <row r="35" spans="1:8" ht="16.350000000000001" customHeight="1">
      <c r="A35" s="12"/>
      <c r="B35" s="12"/>
      <c r="C35" s="12" t="s">
        <v>128</v>
      </c>
      <c r="D35" s="26"/>
      <c r="E35" s="12"/>
      <c r="F35" s="12"/>
      <c r="G35" s="12"/>
      <c r="H35" s="12"/>
    </row>
    <row r="36" spans="1:8" ht="16.350000000000001" customHeight="1">
      <c r="A36" s="20" t="s">
        <v>129</v>
      </c>
      <c r="B36" s="19">
        <v>1228.82</v>
      </c>
      <c r="C36" s="20" t="s">
        <v>130</v>
      </c>
      <c r="D36" s="19">
        <v>1228.82</v>
      </c>
      <c r="E36" s="20" t="s">
        <v>130</v>
      </c>
      <c r="F36" s="19">
        <v>1228.82</v>
      </c>
      <c r="G36" s="20" t="s">
        <v>130</v>
      </c>
      <c r="H36" s="19">
        <v>1228.82</v>
      </c>
    </row>
    <row r="37" spans="1:8" ht="16.350000000000001" customHeight="1">
      <c r="A37" s="20" t="s">
        <v>131</v>
      </c>
      <c r="B37" s="19"/>
      <c r="C37" s="20" t="s">
        <v>132</v>
      </c>
      <c r="D37" s="19"/>
      <c r="E37" s="20" t="s">
        <v>132</v>
      </c>
      <c r="F37" s="19"/>
      <c r="G37" s="20" t="s">
        <v>132</v>
      </c>
      <c r="H37" s="19"/>
    </row>
    <row r="38" spans="1:8" ht="16.350000000000001" customHeight="1">
      <c r="A38" s="12"/>
      <c r="B38" s="13"/>
      <c r="C38" s="12"/>
      <c r="D38" s="13"/>
      <c r="E38" s="20"/>
      <c r="F38" s="19"/>
      <c r="G38" s="20"/>
      <c r="H38" s="19"/>
    </row>
    <row r="39" spans="1:8" ht="16.350000000000001" customHeight="1">
      <c r="A39" s="20" t="s">
        <v>133</v>
      </c>
      <c r="B39" s="19">
        <v>1228.82</v>
      </c>
      <c r="C39" s="20" t="s">
        <v>134</v>
      </c>
      <c r="D39" s="19">
        <v>1228.82</v>
      </c>
      <c r="E39" s="20" t="s">
        <v>134</v>
      </c>
      <c r="F39" s="19">
        <v>1228.82</v>
      </c>
      <c r="G39" s="20" t="s">
        <v>134</v>
      </c>
      <c r="H39" s="19">
        <v>1228.82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11"/>
  <sheetViews>
    <sheetView workbookViewId="0">
      <selection activeCell="N27" sqref="N27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1"/>
      <c r="X1" s="65" t="s">
        <v>135</v>
      </c>
      <c r="Y1" s="65"/>
    </row>
    <row r="2" spans="1:25" ht="33.6" customHeight="1">
      <c r="A2" s="66" t="s">
        <v>8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</row>
    <row r="3" spans="1:25" ht="22.35" customHeight="1">
      <c r="A3" s="62" t="s">
        <v>33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3" t="s">
        <v>34</v>
      </c>
      <c r="Y3" s="63"/>
    </row>
    <row r="4" spans="1:25" ht="22.35" customHeight="1">
      <c r="A4" s="67" t="s">
        <v>136</v>
      </c>
      <c r="B4" s="67" t="s">
        <v>137</v>
      </c>
      <c r="C4" s="67" t="s">
        <v>138</v>
      </c>
      <c r="D4" s="67" t="s">
        <v>139</v>
      </c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 t="s">
        <v>131</v>
      </c>
      <c r="T4" s="67"/>
      <c r="U4" s="67"/>
      <c r="V4" s="67"/>
      <c r="W4" s="67"/>
      <c r="X4" s="67"/>
      <c r="Y4" s="67"/>
    </row>
    <row r="5" spans="1:25" ht="22.35" customHeight="1">
      <c r="A5" s="67"/>
      <c r="B5" s="67"/>
      <c r="C5" s="67"/>
      <c r="D5" s="67" t="s">
        <v>140</v>
      </c>
      <c r="E5" s="67" t="s">
        <v>141</v>
      </c>
      <c r="F5" s="67" t="s">
        <v>142</v>
      </c>
      <c r="G5" s="67" t="s">
        <v>143</v>
      </c>
      <c r="H5" s="67" t="s">
        <v>144</v>
      </c>
      <c r="I5" s="67" t="s">
        <v>145</v>
      </c>
      <c r="J5" s="67" t="s">
        <v>146</v>
      </c>
      <c r="K5" s="67"/>
      <c r="L5" s="67"/>
      <c r="M5" s="67"/>
      <c r="N5" s="67" t="s">
        <v>147</v>
      </c>
      <c r="O5" s="67" t="s">
        <v>148</v>
      </c>
      <c r="P5" s="67" t="s">
        <v>149</v>
      </c>
      <c r="Q5" s="67" t="s">
        <v>150</v>
      </c>
      <c r="R5" s="67" t="s">
        <v>151</v>
      </c>
      <c r="S5" s="67" t="s">
        <v>140</v>
      </c>
      <c r="T5" s="67" t="s">
        <v>141</v>
      </c>
      <c r="U5" s="67" t="s">
        <v>142</v>
      </c>
      <c r="V5" s="67" t="s">
        <v>143</v>
      </c>
      <c r="W5" s="67" t="s">
        <v>144</v>
      </c>
      <c r="X5" s="67" t="s">
        <v>145</v>
      </c>
      <c r="Y5" s="67" t="s">
        <v>152</v>
      </c>
    </row>
    <row r="6" spans="1:25" ht="22.35" customHeight="1">
      <c r="A6" s="67"/>
      <c r="B6" s="67"/>
      <c r="C6" s="67"/>
      <c r="D6" s="67"/>
      <c r="E6" s="67"/>
      <c r="F6" s="67"/>
      <c r="G6" s="67"/>
      <c r="H6" s="67"/>
      <c r="I6" s="67"/>
      <c r="J6" s="23" t="s">
        <v>153</v>
      </c>
      <c r="K6" s="23" t="s">
        <v>154</v>
      </c>
      <c r="L6" s="23" t="s">
        <v>155</v>
      </c>
      <c r="M6" s="23" t="s">
        <v>144</v>
      </c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</row>
    <row r="7" spans="1:25" ht="22.9" customHeight="1">
      <c r="A7" s="20"/>
      <c r="B7" s="20" t="s">
        <v>138</v>
      </c>
      <c r="C7" s="31">
        <v>1228.82</v>
      </c>
      <c r="D7" s="31">
        <v>1228.82</v>
      </c>
      <c r="E7" s="31">
        <v>1225.82</v>
      </c>
      <c r="F7" s="31"/>
      <c r="G7" s="31"/>
      <c r="H7" s="31"/>
      <c r="I7" s="31"/>
      <c r="J7" s="31">
        <v>3</v>
      </c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</row>
    <row r="8" spans="1:25" ht="22.9" customHeight="1">
      <c r="A8" s="18" t="s">
        <v>156</v>
      </c>
      <c r="B8" s="18" t="s">
        <v>4</v>
      </c>
      <c r="C8" s="31">
        <v>1228.82</v>
      </c>
      <c r="D8" s="31">
        <v>1228.82</v>
      </c>
      <c r="E8" s="31">
        <v>1225.82</v>
      </c>
      <c r="F8" s="31"/>
      <c r="G8" s="31"/>
      <c r="H8" s="31"/>
      <c r="I8" s="31"/>
      <c r="J8" s="31">
        <v>3</v>
      </c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</row>
    <row r="9" spans="1:25" ht="22.9" customHeight="1">
      <c r="A9" s="15" t="s">
        <v>157</v>
      </c>
      <c r="B9" s="15" t="s">
        <v>158</v>
      </c>
      <c r="C9" s="26">
        <v>1228.82</v>
      </c>
      <c r="D9" s="26">
        <v>1228.82</v>
      </c>
      <c r="E9" s="13">
        <v>1225.82</v>
      </c>
      <c r="F9" s="13"/>
      <c r="G9" s="13"/>
      <c r="H9" s="13"/>
      <c r="I9" s="13"/>
      <c r="J9" s="13">
        <v>3</v>
      </c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</row>
    <row r="10" spans="1:25" ht="16.350000000000001" customHeight="1"/>
    <row r="11" spans="1:25" ht="16.350000000000001" customHeight="1">
      <c r="G11" s="1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X1:Y1"/>
    <mergeCell ref="A2:Y2"/>
    <mergeCell ref="A3:W3"/>
    <mergeCell ref="X3:Y3"/>
    <mergeCell ref="D4:R4"/>
    <mergeCell ref="S4:Y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50"/>
  <sheetViews>
    <sheetView workbookViewId="0">
      <pane ySplit="6" topLeftCell="A9" activePane="bottomLeft" state="frozen"/>
      <selection pane="bottomLeft" activeCell="P19" sqref="P19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1"/>
      <c r="D1" s="39"/>
      <c r="K1" s="22" t="s">
        <v>159</v>
      </c>
    </row>
    <row r="2" spans="1:11" ht="31.9" customHeight="1">
      <c r="A2" s="66" t="s">
        <v>9</v>
      </c>
      <c r="B2" s="66"/>
      <c r="C2" s="66"/>
      <c r="D2" s="66"/>
      <c r="E2" s="66"/>
      <c r="F2" s="66"/>
      <c r="G2" s="66"/>
      <c r="H2" s="66"/>
      <c r="I2" s="66"/>
      <c r="J2" s="66"/>
      <c r="K2" s="66"/>
    </row>
    <row r="3" spans="1:11" ht="24.95" customHeight="1">
      <c r="A3" s="68" t="s">
        <v>33</v>
      </c>
      <c r="B3" s="68"/>
      <c r="C3" s="68"/>
      <c r="D3" s="68"/>
      <c r="E3" s="68"/>
      <c r="F3" s="68"/>
      <c r="G3" s="68"/>
      <c r="H3" s="68"/>
      <c r="I3" s="68"/>
      <c r="J3" s="68"/>
      <c r="K3" s="9" t="s">
        <v>34</v>
      </c>
    </row>
    <row r="4" spans="1:11" ht="27.6" customHeight="1">
      <c r="A4" s="64" t="s">
        <v>160</v>
      </c>
      <c r="B4" s="64"/>
      <c r="C4" s="64"/>
      <c r="D4" s="64" t="s">
        <v>161</v>
      </c>
      <c r="E4" s="64" t="s">
        <v>162</v>
      </c>
      <c r="F4" s="64" t="s">
        <v>138</v>
      </c>
      <c r="G4" s="64" t="s">
        <v>163</v>
      </c>
      <c r="H4" s="64" t="s">
        <v>164</v>
      </c>
      <c r="I4" s="64" t="s">
        <v>165</v>
      </c>
      <c r="J4" s="64" t="s">
        <v>166</v>
      </c>
      <c r="K4" s="64" t="s">
        <v>167</v>
      </c>
    </row>
    <row r="5" spans="1:11" ht="25.9" customHeight="1">
      <c r="A5" s="11" t="s">
        <v>168</v>
      </c>
      <c r="B5" s="11" t="s">
        <v>169</v>
      </c>
      <c r="C5" s="11" t="s">
        <v>170</v>
      </c>
      <c r="D5" s="64"/>
      <c r="E5" s="64"/>
      <c r="F5" s="64"/>
      <c r="G5" s="64"/>
      <c r="H5" s="64"/>
      <c r="I5" s="64"/>
      <c r="J5" s="64"/>
      <c r="K5" s="64"/>
    </row>
    <row r="6" spans="1:11" ht="22.9" customHeight="1">
      <c r="A6" s="7"/>
      <c r="B6" s="7"/>
      <c r="C6" s="7"/>
      <c r="D6" s="40" t="s">
        <v>138</v>
      </c>
      <c r="E6" s="40"/>
      <c r="F6" s="41">
        <v>1228.82</v>
      </c>
      <c r="G6" s="41">
        <v>1225.82</v>
      </c>
      <c r="H6" s="41">
        <v>3</v>
      </c>
      <c r="I6" s="41"/>
      <c r="J6" s="40"/>
      <c r="K6" s="40"/>
    </row>
    <row r="7" spans="1:11" ht="22.9" customHeight="1">
      <c r="A7" s="42"/>
      <c r="B7" s="42"/>
      <c r="C7" s="42"/>
      <c r="D7" s="43" t="s">
        <v>156</v>
      </c>
      <c r="E7" s="43" t="s">
        <v>4</v>
      </c>
      <c r="F7" s="44">
        <v>1228.82</v>
      </c>
      <c r="G7" s="41">
        <v>1225.82</v>
      </c>
      <c r="H7" s="41">
        <v>3</v>
      </c>
      <c r="I7" s="41"/>
      <c r="J7" s="46"/>
      <c r="K7" s="46"/>
    </row>
    <row r="8" spans="1:11" ht="22.9" customHeight="1">
      <c r="A8" s="42"/>
      <c r="B8" s="42"/>
      <c r="C8" s="42"/>
      <c r="D8" s="43" t="s">
        <v>157</v>
      </c>
      <c r="E8" s="43" t="s">
        <v>171</v>
      </c>
      <c r="F8" s="44">
        <v>1228.82</v>
      </c>
      <c r="G8" s="41">
        <f>G9+G20+G25+G30+G35+G42+G45+G48</f>
        <v>1225.82</v>
      </c>
      <c r="H8" s="41">
        <v>3</v>
      </c>
      <c r="I8" s="41"/>
      <c r="J8" s="46"/>
      <c r="K8" s="46"/>
    </row>
    <row r="9" spans="1:11" ht="20.65" customHeight="1">
      <c r="A9" s="45" t="s">
        <v>172</v>
      </c>
      <c r="B9" s="3"/>
      <c r="C9" s="3"/>
      <c r="D9" s="43" t="s">
        <v>173</v>
      </c>
      <c r="E9" s="46" t="s">
        <v>174</v>
      </c>
      <c r="F9" s="44">
        <v>545.26</v>
      </c>
      <c r="G9" s="41">
        <v>545.26</v>
      </c>
      <c r="H9" s="41"/>
      <c r="I9" s="41"/>
      <c r="J9" s="46"/>
      <c r="K9" s="46"/>
    </row>
    <row r="10" spans="1:11" ht="19.899999999999999" customHeight="1">
      <c r="A10" s="45" t="s">
        <v>172</v>
      </c>
      <c r="B10" s="45" t="s">
        <v>175</v>
      </c>
      <c r="C10" s="3"/>
      <c r="D10" s="47" t="s">
        <v>176</v>
      </c>
      <c r="E10" s="48" t="s">
        <v>177</v>
      </c>
      <c r="F10" s="49">
        <v>26.34</v>
      </c>
      <c r="G10" s="41">
        <v>26.34</v>
      </c>
      <c r="H10" s="41"/>
      <c r="I10" s="41"/>
      <c r="J10" s="48"/>
      <c r="K10" s="48"/>
    </row>
    <row r="11" spans="1:11" ht="19.899999999999999" customHeight="1">
      <c r="A11" s="45" t="s">
        <v>172</v>
      </c>
      <c r="B11" s="45" t="s">
        <v>175</v>
      </c>
      <c r="C11" s="45" t="s">
        <v>175</v>
      </c>
      <c r="D11" s="47" t="s">
        <v>178</v>
      </c>
      <c r="E11" s="48" t="s">
        <v>179</v>
      </c>
      <c r="F11" s="49">
        <v>26.34</v>
      </c>
      <c r="G11" s="49">
        <v>26.34</v>
      </c>
      <c r="H11" s="49"/>
      <c r="I11" s="49"/>
      <c r="J11" s="48"/>
      <c r="K11" s="48"/>
    </row>
    <row r="12" spans="1:11" ht="19.899999999999999" customHeight="1">
      <c r="A12" s="45" t="s">
        <v>172</v>
      </c>
      <c r="B12" s="45" t="s">
        <v>180</v>
      </c>
      <c r="C12" s="3"/>
      <c r="D12" s="47" t="s">
        <v>181</v>
      </c>
      <c r="E12" s="48" t="s">
        <v>182</v>
      </c>
      <c r="F12" s="49">
        <v>361.73</v>
      </c>
      <c r="G12" s="41">
        <v>361.73</v>
      </c>
      <c r="H12" s="41"/>
      <c r="I12" s="41"/>
      <c r="J12" s="48"/>
      <c r="K12" s="48"/>
    </row>
    <row r="13" spans="1:11" ht="19.899999999999999" customHeight="1">
      <c r="A13" s="45" t="s">
        <v>172</v>
      </c>
      <c r="B13" s="45" t="s">
        <v>180</v>
      </c>
      <c r="C13" s="45" t="s">
        <v>175</v>
      </c>
      <c r="D13" s="47" t="s">
        <v>183</v>
      </c>
      <c r="E13" s="48" t="s">
        <v>179</v>
      </c>
      <c r="F13" s="49">
        <v>361.73</v>
      </c>
      <c r="G13" s="49">
        <v>361.73</v>
      </c>
      <c r="H13" s="49"/>
      <c r="I13" s="49"/>
      <c r="J13" s="48"/>
      <c r="K13" s="48"/>
    </row>
    <row r="14" spans="1:11" ht="19.899999999999999" customHeight="1">
      <c r="A14" s="45" t="s">
        <v>172</v>
      </c>
      <c r="B14" s="45" t="s">
        <v>184</v>
      </c>
      <c r="C14" s="3"/>
      <c r="D14" s="47" t="s">
        <v>185</v>
      </c>
      <c r="E14" s="48" t="s">
        <v>186</v>
      </c>
      <c r="F14" s="49">
        <v>71.94</v>
      </c>
      <c r="G14" s="41">
        <v>71.94</v>
      </c>
      <c r="H14" s="41"/>
      <c r="I14" s="41"/>
      <c r="J14" s="48"/>
      <c r="K14" s="48"/>
    </row>
    <row r="15" spans="1:11" ht="19.899999999999999" customHeight="1">
      <c r="A15" s="45" t="s">
        <v>172</v>
      </c>
      <c r="B15" s="45" t="s">
        <v>184</v>
      </c>
      <c r="C15" s="45" t="s">
        <v>175</v>
      </c>
      <c r="D15" s="47" t="s">
        <v>187</v>
      </c>
      <c r="E15" s="48" t="s">
        <v>179</v>
      </c>
      <c r="F15" s="49">
        <v>71.94</v>
      </c>
      <c r="G15" s="49">
        <v>71.94</v>
      </c>
      <c r="H15" s="49"/>
      <c r="I15" s="49"/>
      <c r="J15" s="48"/>
      <c r="K15" s="48"/>
    </row>
    <row r="16" spans="1:11" ht="19.899999999999999" customHeight="1">
      <c r="A16" s="45" t="s">
        <v>172</v>
      </c>
      <c r="B16" s="45" t="s">
        <v>188</v>
      </c>
      <c r="C16" s="3"/>
      <c r="D16" s="47" t="s">
        <v>189</v>
      </c>
      <c r="E16" s="48" t="s">
        <v>190</v>
      </c>
      <c r="F16" s="49">
        <v>83.25</v>
      </c>
      <c r="G16" s="41">
        <v>83.25</v>
      </c>
      <c r="H16" s="41"/>
      <c r="I16" s="41"/>
      <c r="J16" s="48"/>
      <c r="K16" s="48"/>
    </row>
    <row r="17" spans="1:11" ht="19.899999999999999" customHeight="1">
      <c r="A17" s="45" t="s">
        <v>172</v>
      </c>
      <c r="B17" s="45" t="s">
        <v>188</v>
      </c>
      <c r="C17" s="45" t="s">
        <v>175</v>
      </c>
      <c r="D17" s="47" t="s">
        <v>191</v>
      </c>
      <c r="E17" s="48" t="s">
        <v>179</v>
      </c>
      <c r="F17" s="49">
        <v>83.25</v>
      </c>
      <c r="G17" s="49">
        <v>83.25</v>
      </c>
      <c r="H17" s="49"/>
      <c r="I17" s="49"/>
      <c r="J17" s="48"/>
      <c r="K17" s="48"/>
    </row>
    <row r="18" spans="1:11" ht="19.899999999999999" customHeight="1">
      <c r="A18" s="45" t="s">
        <v>172</v>
      </c>
      <c r="B18" s="45" t="s">
        <v>192</v>
      </c>
      <c r="C18" s="3"/>
      <c r="D18" s="47" t="s">
        <v>193</v>
      </c>
      <c r="E18" s="48" t="s">
        <v>194</v>
      </c>
      <c r="F18" s="49">
        <v>2</v>
      </c>
      <c r="G18" s="41">
        <v>2</v>
      </c>
      <c r="H18" s="41"/>
      <c r="I18" s="41"/>
      <c r="J18" s="48"/>
      <c r="K18" s="48"/>
    </row>
    <row r="19" spans="1:11" ht="19.899999999999999" customHeight="1">
      <c r="A19" s="45" t="s">
        <v>172</v>
      </c>
      <c r="B19" s="45" t="s">
        <v>192</v>
      </c>
      <c r="C19" s="45" t="s">
        <v>195</v>
      </c>
      <c r="D19" s="47" t="s">
        <v>196</v>
      </c>
      <c r="E19" s="48" t="s">
        <v>197</v>
      </c>
      <c r="F19" s="49">
        <v>2</v>
      </c>
      <c r="G19" s="49">
        <v>2</v>
      </c>
      <c r="H19" s="49"/>
      <c r="I19" s="49"/>
      <c r="J19" s="48"/>
      <c r="K19" s="48"/>
    </row>
    <row r="20" spans="1:11" ht="20.65" customHeight="1">
      <c r="A20" s="45" t="s">
        <v>198</v>
      </c>
      <c r="B20" s="3"/>
      <c r="C20" s="3"/>
      <c r="D20" s="43" t="s">
        <v>199</v>
      </c>
      <c r="E20" s="46" t="s">
        <v>200</v>
      </c>
      <c r="F20" s="44">
        <v>10.66</v>
      </c>
      <c r="G20" s="41">
        <v>7.66</v>
      </c>
      <c r="H20" s="41">
        <v>3</v>
      </c>
      <c r="I20" s="41"/>
      <c r="J20" s="46"/>
      <c r="K20" s="46"/>
    </row>
    <row r="21" spans="1:11" ht="19.899999999999999" customHeight="1">
      <c r="A21" s="45" t="s">
        <v>198</v>
      </c>
      <c r="B21" s="45" t="s">
        <v>175</v>
      </c>
      <c r="C21" s="3"/>
      <c r="D21" s="47" t="s">
        <v>201</v>
      </c>
      <c r="E21" s="48" t="s">
        <v>202</v>
      </c>
      <c r="F21" s="49">
        <v>3</v>
      </c>
      <c r="G21" s="41"/>
      <c r="H21" s="41">
        <v>3</v>
      </c>
      <c r="I21" s="41"/>
      <c r="J21" s="48"/>
      <c r="K21" s="48"/>
    </row>
    <row r="22" spans="1:11" ht="19.899999999999999" customHeight="1">
      <c r="A22" s="45" t="s">
        <v>198</v>
      </c>
      <c r="B22" s="45" t="s">
        <v>175</v>
      </c>
      <c r="C22" s="45" t="s">
        <v>195</v>
      </c>
      <c r="D22" s="47" t="s">
        <v>203</v>
      </c>
      <c r="E22" s="48" t="s">
        <v>204</v>
      </c>
      <c r="F22" s="49">
        <v>3</v>
      </c>
      <c r="G22" s="49"/>
      <c r="H22" s="49">
        <v>3</v>
      </c>
      <c r="I22" s="49"/>
      <c r="J22" s="48"/>
      <c r="K22" s="48"/>
    </row>
    <row r="23" spans="1:11" ht="19.899999999999999" customHeight="1">
      <c r="A23" s="45" t="s">
        <v>198</v>
      </c>
      <c r="B23" s="45" t="s">
        <v>205</v>
      </c>
      <c r="C23" s="3"/>
      <c r="D23" s="47" t="s">
        <v>206</v>
      </c>
      <c r="E23" s="48" t="s">
        <v>207</v>
      </c>
      <c r="F23" s="49">
        <v>7.66</v>
      </c>
      <c r="G23" s="41">
        <v>7.66</v>
      </c>
      <c r="H23" s="41"/>
      <c r="I23" s="41"/>
      <c r="J23" s="48"/>
      <c r="K23" s="48"/>
    </row>
    <row r="24" spans="1:11" ht="19.899999999999999" customHeight="1">
      <c r="A24" s="45" t="s">
        <v>198</v>
      </c>
      <c r="B24" s="45" t="s">
        <v>205</v>
      </c>
      <c r="C24" s="45" t="s">
        <v>175</v>
      </c>
      <c r="D24" s="47" t="s">
        <v>208</v>
      </c>
      <c r="E24" s="48" t="s">
        <v>179</v>
      </c>
      <c r="F24" s="49">
        <v>7.66</v>
      </c>
      <c r="G24" s="49">
        <v>7.66</v>
      </c>
      <c r="H24" s="49"/>
      <c r="I24" s="49"/>
      <c r="J24" s="48"/>
      <c r="K24" s="48"/>
    </row>
    <row r="25" spans="1:11" ht="20.65" customHeight="1">
      <c r="A25" s="45" t="s">
        <v>209</v>
      </c>
      <c r="B25" s="3"/>
      <c r="C25" s="3"/>
      <c r="D25" s="43" t="s">
        <v>210</v>
      </c>
      <c r="E25" s="46" t="s">
        <v>211</v>
      </c>
      <c r="F25" s="44">
        <v>68.5</v>
      </c>
      <c r="G25" s="41">
        <v>68.5</v>
      </c>
      <c r="H25" s="41"/>
      <c r="I25" s="41"/>
      <c r="J25" s="46"/>
      <c r="K25" s="46"/>
    </row>
    <row r="26" spans="1:11" ht="19.899999999999999" customHeight="1">
      <c r="A26" s="45" t="s">
        <v>209</v>
      </c>
      <c r="B26" s="45" t="s">
        <v>175</v>
      </c>
      <c r="C26" s="3"/>
      <c r="D26" s="47" t="s">
        <v>212</v>
      </c>
      <c r="E26" s="48" t="s">
        <v>213</v>
      </c>
      <c r="F26" s="49">
        <v>7.77</v>
      </c>
      <c r="G26" s="41">
        <v>7.77</v>
      </c>
      <c r="H26" s="41"/>
      <c r="I26" s="41"/>
      <c r="J26" s="48"/>
      <c r="K26" s="48"/>
    </row>
    <row r="27" spans="1:11" ht="19.899999999999999" customHeight="1">
      <c r="A27" s="45" t="s">
        <v>209</v>
      </c>
      <c r="B27" s="45" t="s">
        <v>175</v>
      </c>
      <c r="C27" s="45" t="s">
        <v>175</v>
      </c>
      <c r="D27" s="47" t="s">
        <v>214</v>
      </c>
      <c r="E27" s="48" t="s">
        <v>179</v>
      </c>
      <c r="F27" s="49">
        <v>7.77</v>
      </c>
      <c r="G27" s="49">
        <v>7.77</v>
      </c>
      <c r="H27" s="49"/>
      <c r="I27" s="49"/>
      <c r="J27" s="48"/>
      <c r="K27" s="48"/>
    </row>
    <row r="28" spans="1:11" ht="19.899999999999999" customHeight="1">
      <c r="A28" s="45" t="s">
        <v>209</v>
      </c>
      <c r="B28" s="45" t="s">
        <v>215</v>
      </c>
      <c r="C28" s="3"/>
      <c r="D28" s="47" t="s">
        <v>216</v>
      </c>
      <c r="E28" s="48" t="s">
        <v>217</v>
      </c>
      <c r="F28" s="49">
        <v>60.73</v>
      </c>
      <c r="G28" s="41">
        <v>60.73</v>
      </c>
      <c r="H28" s="41"/>
      <c r="I28" s="41"/>
      <c r="J28" s="48"/>
      <c r="K28" s="48"/>
    </row>
    <row r="29" spans="1:11" ht="22.35" customHeight="1">
      <c r="A29" s="45" t="s">
        <v>209</v>
      </c>
      <c r="B29" s="45" t="s">
        <v>215</v>
      </c>
      <c r="C29" s="45" t="s">
        <v>215</v>
      </c>
      <c r="D29" s="47" t="s">
        <v>218</v>
      </c>
      <c r="E29" s="48" t="s">
        <v>219</v>
      </c>
      <c r="F29" s="49">
        <v>60.73</v>
      </c>
      <c r="G29" s="49">
        <v>60.73</v>
      </c>
      <c r="H29" s="49"/>
      <c r="I29" s="49"/>
      <c r="J29" s="48"/>
      <c r="K29" s="48"/>
    </row>
    <row r="30" spans="1:11" ht="20.65" customHeight="1">
      <c r="A30" s="45" t="s">
        <v>220</v>
      </c>
      <c r="B30" s="3"/>
      <c r="C30" s="3"/>
      <c r="D30" s="43" t="s">
        <v>221</v>
      </c>
      <c r="E30" s="46" t="s">
        <v>222</v>
      </c>
      <c r="F30" s="44">
        <v>17.38</v>
      </c>
      <c r="G30" s="41">
        <v>17.38</v>
      </c>
      <c r="H30" s="41"/>
      <c r="I30" s="41"/>
      <c r="J30" s="46"/>
      <c r="K30" s="46"/>
    </row>
    <row r="31" spans="1:11" ht="19.899999999999999" customHeight="1">
      <c r="A31" s="45" t="s">
        <v>220</v>
      </c>
      <c r="B31" s="45" t="s">
        <v>175</v>
      </c>
      <c r="C31" s="3"/>
      <c r="D31" s="47" t="s">
        <v>223</v>
      </c>
      <c r="E31" s="48" t="s">
        <v>224</v>
      </c>
      <c r="F31" s="49">
        <v>17.22</v>
      </c>
      <c r="G31" s="41">
        <v>17.22</v>
      </c>
      <c r="H31" s="41"/>
      <c r="I31" s="41"/>
      <c r="J31" s="48"/>
      <c r="K31" s="48"/>
    </row>
    <row r="32" spans="1:11" ht="19.899999999999999" customHeight="1">
      <c r="A32" s="45" t="s">
        <v>220</v>
      </c>
      <c r="B32" s="45" t="s">
        <v>175</v>
      </c>
      <c r="C32" s="45" t="s">
        <v>175</v>
      </c>
      <c r="D32" s="47" t="s">
        <v>225</v>
      </c>
      <c r="E32" s="48" t="s">
        <v>179</v>
      </c>
      <c r="F32" s="49">
        <v>17.22</v>
      </c>
      <c r="G32" s="49">
        <v>17.22</v>
      </c>
      <c r="H32" s="49"/>
      <c r="I32" s="49"/>
      <c r="J32" s="48"/>
      <c r="K32" s="48"/>
    </row>
    <row r="33" spans="1:11" ht="19.899999999999999" customHeight="1">
      <c r="A33" s="45" t="s">
        <v>220</v>
      </c>
      <c r="B33" s="45" t="s">
        <v>226</v>
      </c>
      <c r="C33" s="3"/>
      <c r="D33" s="47" t="s">
        <v>227</v>
      </c>
      <c r="E33" s="48" t="s">
        <v>228</v>
      </c>
      <c r="F33" s="49">
        <v>0.16</v>
      </c>
      <c r="G33" s="41">
        <v>0.16</v>
      </c>
      <c r="H33" s="41"/>
      <c r="I33" s="41"/>
      <c r="J33" s="48"/>
      <c r="K33" s="48"/>
    </row>
    <row r="34" spans="1:11" ht="19.899999999999999" customHeight="1">
      <c r="A34" s="45" t="s">
        <v>220</v>
      </c>
      <c r="B34" s="45" t="s">
        <v>226</v>
      </c>
      <c r="C34" s="45" t="s">
        <v>175</v>
      </c>
      <c r="D34" s="47" t="s">
        <v>229</v>
      </c>
      <c r="E34" s="48" t="s">
        <v>230</v>
      </c>
      <c r="F34" s="49">
        <v>0.16</v>
      </c>
      <c r="G34" s="49">
        <v>0.16</v>
      </c>
      <c r="H34" s="49"/>
      <c r="I34" s="49"/>
      <c r="J34" s="48"/>
      <c r="K34" s="48"/>
    </row>
    <row r="35" spans="1:11" ht="20.65" customHeight="1">
      <c r="A35" s="45" t="s">
        <v>231</v>
      </c>
      <c r="B35" s="3"/>
      <c r="C35" s="3"/>
      <c r="D35" s="43" t="s">
        <v>232</v>
      </c>
      <c r="E35" s="46" t="s">
        <v>233</v>
      </c>
      <c r="F35" s="44">
        <v>525.17999999999995</v>
      </c>
      <c r="G35" s="41">
        <f>G36+G38+G40</f>
        <v>525.17999999999995</v>
      </c>
      <c r="H35" s="41"/>
      <c r="I35" s="41"/>
      <c r="J35" s="46"/>
      <c r="K35" s="46"/>
    </row>
    <row r="36" spans="1:11" ht="19.899999999999999" customHeight="1">
      <c r="A36" s="45" t="s">
        <v>231</v>
      </c>
      <c r="B36" s="45" t="s">
        <v>175</v>
      </c>
      <c r="C36" s="3"/>
      <c r="D36" s="47" t="s">
        <v>234</v>
      </c>
      <c r="E36" s="48" t="s">
        <v>235</v>
      </c>
      <c r="F36" s="49">
        <v>99.66</v>
      </c>
      <c r="G36" s="41">
        <v>99.66</v>
      </c>
      <c r="H36" s="41"/>
      <c r="I36" s="41"/>
      <c r="J36" s="48"/>
      <c r="K36" s="48"/>
    </row>
    <row r="37" spans="1:11" ht="19.899999999999999" customHeight="1">
      <c r="A37" s="45" t="s">
        <v>231</v>
      </c>
      <c r="B37" s="45" t="s">
        <v>175</v>
      </c>
      <c r="C37" s="45" t="s">
        <v>175</v>
      </c>
      <c r="D37" s="47" t="s">
        <v>236</v>
      </c>
      <c r="E37" s="48" t="s">
        <v>179</v>
      </c>
      <c r="F37" s="49">
        <v>99.66</v>
      </c>
      <c r="G37" s="49">
        <v>99.66</v>
      </c>
      <c r="H37" s="49"/>
      <c r="I37" s="49"/>
      <c r="J37" s="48"/>
      <c r="K37" s="48"/>
    </row>
    <row r="38" spans="1:11" ht="19.899999999999999" customHeight="1">
      <c r="A38" s="45" t="s">
        <v>231</v>
      </c>
      <c r="B38" s="45" t="s">
        <v>237</v>
      </c>
      <c r="C38" s="3"/>
      <c r="D38" s="47" t="s">
        <v>238</v>
      </c>
      <c r="E38" s="48" t="s">
        <v>239</v>
      </c>
      <c r="F38" s="49">
        <v>9.32</v>
      </c>
      <c r="G38" s="41">
        <v>9.32</v>
      </c>
      <c r="H38" s="41"/>
      <c r="I38" s="41"/>
      <c r="J38" s="48"/>
      <c r="K38" s="48"/>
    </row>
    <row r="39" spans="1:11" ht="19.899999999999999" customHeight="1">
      <c r="A39" s="45" t="s">
        <v>231</v>
      </c>
      <c r="B39" s="45" t="s">
        <v>237</v>
      </c>
      <c r="C39" s="45" t="s">
        <v>175</v>
      </c>
      <c r="D39" s="47" t="s">
        <v>240</v>
      </c>
      <c r="E39" s="48" t="s">
        <v>179</v>
      </c>
      <c r="F39" s="49">
        <v>9.32</v>
      </c>
      <c r="G39" s="49">
        <v>9.32</v>
      </c>
      <c r="H39" s="49"/>
      <c r="I39" s="49"/>
      <c r="J39" s="48"/>
      <c r="K39" s="48"/>
    </row>
    <row r="40" spans="1:11" ht="19.899999999999999" customHeight="1">
      <c r="A40" s="45" t="s">
        <v>231</v>
      </c>
      <c r="B40" s="45" t="s">
        <v>241</v>
      </c>
      <c r="C40" s="3"/>
      <c r="D40" s="47" t="s">
        <v>242</v>
      </c>
      <c r="E40" s="48" t="s">
        <v>243</v>
      </c>
      <c r="F40" s="49">
        <v>416.2</v>
      </c>
      <c r="G40" s="41">
        <v>416.2</v>
      </c>
      <c r="H40" s="50"/>
      <c r="I40" s="41"/>
      <c r="J40" s="48"/>
      <c r="K40" s="48"/>
    </row>
    <row r="41" spans="1:11" ht="19.899999999999999" customHeight="1">
      <c r="A41" s="45" t="s">
        <v>231</v>
      </c>
      <c r="B41" s="45" t="s">
        <v>241</v>
      </c>
      <c r="C41" s="45" t="s">
        <v>215</v>
      </c>
      <c r="D41" s="47" t="s">
        <v>244</v>
      </c>
      <c r="E41" s="48" t="s">
        <v>245</v>
      </c>
      <c r="F41" s="49">
        <v>416.2</v>
      </c>
      <c r="G41" s="49">
        <v>416.2</v>
      </c>
      <c r="H41" s="51"/>
      <c r="I41" s="49"/>
      <c r="J41" s="48"/>
      <c r="K41" s="48"/>
    </row>
    <row r="42" spans="1:11" ht="20.65" customHeight="1">
      <c r="A42" s="45" t="s">
        <v>246</v>
      </c>
      <c r="B42" s="3"/>
      <c r="C42" s="3"/>
      <c r="D42" s="43" t="s">
        <v>247</v>
      </c>
      <c r="E42" s="46" t="s">
        <v>248</v>
      </c>
      <c r="F42" s="44">
        <v>0.72</v>
      </c>
      <c r="G42" s="41">
        <v>0.72</v>
      </c>
      <c r="H42" s="41"/>
      <c r="I42" s="41"/>
      <c r="J42" s="46"/>
      <c r="K42" s="46"/>
    </row>
    <row r="43" spans="1:11" ht="19.899999999999999" customHeight="1">
      <c r="A43" s="45" t="s">
        <v>246</v>
      </c>
      <c r="B43" s="45" t="s">
        <v>175</v>
      </c>
      <c r="C43" s="3"/>
      <c r="D43" s="47" t="s">
        <v>249</v>
      </c>
      <c r="E43" s="48" t="s">
        <v>250</v>
      </c>
      <c r="F43" s="49">
        <v>0.72</v>
      </c>
      <c r="G43" s="41">
        <v>0.72</v>
      </c>
      <c r="H43" s="41"/>
      <c r="I43" s="41"/>
      <c r="J43" s="48"/>
      <c r="K43" s="48"/>
    </row>
    <row r="44" spans="1:11" ht="19.899999999999999" customHeight="1">
      <c r="A44" s="45" t="s">
        <v>246</v>
      </c>
      <c r="B44" s="45" t="s">
        <v>175</v>
      </c>
      <c r="C44" s="45" t="s">
        <v>195</v>
      </c>
      <c r="D44" s="47" t="s">
        <v>251</v>
      </c>
      <c r="E44" s="48" t="s">
        <v>252</v>
      </c>
      <c r="F44" s="49">
        <v>0.72</v>
      </c>
      <c r="G44" s="49">
        <v>0.72</v>
      </c>
      <c r="H44" s="49"/>
      <c r="I44" s="49"/>
      <c r="J44" s="48"/>
      <c r="K44" s="48"/>
    </row>
    <row r="45" spans="1:11" ht="20.65" customHeight="1">
      <c r="A45" s="45" t="s">
        <v>253</v>
      </c>
      <c r="B45" s="3"/>
      <c r="C45" s="3"/>
      <c r="D45" s="43" t="s">
        <v>254</v>
      </c>
      <c r="E45" s="46" t="s">
        <v>255</v>
      </c>
      <c r="F45" s="44">
        <v>15.57</v>
      </c>
      <c r="G45" s="41">
        <v>15.57</v>
      </c>
      <c r="H45" s="41"/>
      <c r="I45" s="41"/>
      <c r="J45" s="46"/>
      <c r="K45" s="46"/>
    </row>
    <row r="46" spans="1:11" ht="19.899999999999999" customHeight="1">
      <c r="A46" s="45" t="s">
        <v>253</v>
      </c>
      <c r="B46" s="45" t="s">
        <v>175</v>
      </c>
      <c r="C46" s="3"/>
      <c r="D46" s="47" t="s">
        <v>256</v>
      </c>
      <c r="E46" s="48" t="s">
        <v>257</v>
      </c>
      <c r="F46" s="49">
        <v>15.57</v>
      </c>
      <c r="G46" s="41">
        <v>15.57</v>
      </c>
      <c r="H46" s="41"/>
      <c r="I46" s="41"/>
      <c r="J46" s="48"/>
      <c r="K46" s="48"/>
    </row>
    <row r="47" spans="1:11" ht="19.899999999999999" customHeight="1">
      <c r="A47" s="45" t="s">
        <v>253</v>
      </c>
      <c r="B47" s="45" t="s">
        <v>175</v>
      </c>
      <c r="C47" s="45" t="s">
        <v>175</v>
      </c>
      <c r="D47" s="47" t="s">
        <v>258</v>
      </c>
      <c r="E47" s="48" t="s">
        <v>179</v>
      </c>
      <c r="F47" s="49">
        <v>15.57</v>
      </c>
      <c r="G47" s="49">
        <v>15.57</v>
      </c>
      <c r="H47" s="49"/>
      <c r="I47" s="49"/>
      <c r="J47" s="48"/>
      <c r="K47" s="48"/>
    </row>
    <row r="48" spans="1:11" ht="20.65" customHeight="1">
      <c r="A48" s="45" t="s">
        <v>259</v>
      </c>
      <c r="B48" s="3"/>
      <c r="C48" s="3"/>
      <c r="D48" s="43" t="s">
        <v>260</v>
      </c>
      <c r="E48" s="46" t="s">
        <v>261</v>
      </c>
      <c r="F48" s="44">
        <v>45.55</v>
      </c>
      <c r="G48" s="41">
        <v>45.55</v>
      </c>
      <c r="H48" s="41"/>
      <c r="I48" s="41"/>
      <c r="J48" s="46"/>
      <c r="K48" s="46"/>
    </row>
    <row r="49" spans="1:11" ht="19.899999999999999" customHeight="1">
      <c r="A49" s="45" t="s">
        <v>259</v>
      </c>
      <c r="B49" s="45" t="s">
        <v>237</v>
      </c>
      <c r="C49" s="3"/>
      <c r="D49" s="47" t="s">
        <v>262</v>
      </c>
      <c r="E49" s="48" t="s">
        <v>263</v>
      </c>
      <c r="F49" s="49">
        <v>45.55</v>
      </c>
      <c r="G49" s="41">
        <v>45.55</v>
      </c>
      <c r="H49" s="41"/>
      <c r="I49" s="41"/>
      <c r="J49" s="48"/>
      <c r="K49" s="48"/>
    </row>
    <row r="50" spans="1:11" ht="19.899999999999999" customHeight="1">
      <c r="A50" s="45" t="s">
        <v>259</v>
      </c>
      <c r="B50" s="45" t="s">
        <v>237</v>
      </c>
      <c r="C50" s="45" t="s">
        <v>175</v>
      </c>
      <c r="D50" s="47" t="s">
        <v>264</v>
      </c>
      <c r="E50" s="48" t="s">
        <v>265</v>
      </c>
      <c r="F50" s="49">
        <v>45.55</v>
      </c>
      <c r="G50" s="49">
        <v>45.55</v>
      </c>
      <c r="H50" s="49"/>
      <c r="I50" s="49"/>
      <c r="J50" s="48"/>
      <c r="K50" s="48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395E-2" right="7.8000001609325395E-2" top="7.8000001609325395E-2" bottom="7.8000001609325395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25"/>
  <sheetViews>
    <sheetView workbookViewId="0">
      <selection activeCell="F9" sqref="F9:F25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1"/>
      <c r="S1" s="65" t="s">
        <v>266</v>
      </c>
      <c r="T1" s="65"/>
    </row>
    <row r="2" spans="1:20" ht="42.2" customHeight="1">
      <c r="A2" s="66" t="s">
        <v>10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</row>
    <row r="3" spans="1:20" ht="19.899999999999999" customHeight="1">
      <c r="A3" s="62" t="s">
        <v>33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3" t="s">
        <v>34</v>
      </c>
      <c r="T3" s="63"/>
    </row>
    <row r="4" spans="1:20" ht="19.899999999999999" customHeight="1">
      <c r="A4" s="67" t="s">
        <v>160</v>
      </c>
      <c r="B4" s="67"/>
      <c r="C4" s="67"/>
      <c r="D4" s="67" t="s">
        <v>267</v>
      </c>
      <c r="E4" s="67" t="s">
        <v>268</v>
      </c>
      <c r="F4" s="67" t="s">
        <v>269</v>
      </c>
      <c r="G4" s="67" t="s">
        <v>270</v>
      </c>
      <c r="H4" s="67" t="s">
        <v>271</v>
      </c>
      <c r="I4" s="67" t="s">
        <v>272</v>
      </c>
      <c r="J4" s="67" t="s">
        <v>273</v>
      </c>
      <c r="K4" s="67" t="s">
        <v>274</v>
      </c>
      <c r="L4" s="67" t="s">
        <v>275</v>
      </c>
      <c r="M4" s="67" t="s">
        <v>276</v>
      </c>
      <c r="N4" s="67" t="s">
        <v>277</v>
      </c>
      <c r="O4" s="67" t="s">
        <v>278</v>
      </c>
      <c r="P4" s="67" t="s">
        <v>279</v>
      </c>
      <c r="Q4" s="67" t="s">
        <v>280</v>
      </c>
      <c r="R4" s="67" t="s">
        <v>281</v>
      </c>
      <c r="S4" s="67" t="s">
        <v>282</v>
      </c>
      <c r="T4" s="67" t="s">
        <v>283</v>
      </c>
    </row>
    <row r="5" spans="1:20" ht="20.65" customHeight="1">
      <c r="A5" s="23" t="s">
        <v>168</v>
      </c>
      <c r="B5" s="23" t="s">
        <v>169</v>
      </c>
      <c r="C5" s="23" t="s">
        <v>170</v>
      </c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</row>
    <row r="6" spans="1:20" ht="22.9" customHeight="1">
      <c r="A6" s="20"/>
      <c r="B6" s="20"/>
      <c r="C6" s="20"/>
      <c r="D6" s="20"/>
      <c r="E6" s="20" t="s">
        <v>138</v>
      </c>
      <c r="F6" s="19">
        <v>1228.82</v>
      </c>
      <c r="G6" s="19">
        <v>626.64</v>
      </c>
      <c r="H6" s="19">
        <v>566.15</v>
      </c>
      <c r="I6" s="19"/>
      <c r="J6" s="19"/>
      <c r="K6" s="19"/>
      <c r="L6" s="19"/>
      <c r="M6" s="19"/>
      <c r="N6" s="19"/>
      <c r="O6" s="19">
        <v>36.03</v>
      </c>
      <c r="P6" s="19"/>
      <c r="Q6" s="19"/>
      <c r="R6" s="19"/>
      <c r="S6" s="19"/>
      <c r="T6" s="19"/>
    </row>
    <row r="7" spans="1:20" ht="22.9" customHeight="1">
      <c r="A7" s="20"/>
      <c r="B7" s="20"/>
      <c r="C7" s="20"/>
      <c r="D7" s="18" t="s">
        <v>156</v>
      </c>
      <c r="E7" s="18" t="s">
        <v>4</v>
      </c>
      <c r="F7" s="19">
        <v>1228.82</v>
      </c>
      <c r="G7" s="19">
        <v>626.64</v>
      </c>
      <c r="H7" s="19">
        <v>566.15</v>
      </c>
      <c r="I7" s="19"/>
      <c r="J7" s="19"/>
      <c r="K7" s="19"/>
      <c r="L7" s="19"/>
      <c r="M7" s="19"/>
      <c r="N7" s="19"/>
      <c r="O7" s="19">
        <v>36.03</v>
      </c>
      <c r="P7" s="19"/>
      <c r="Q7" s="19"/>
      <c r="R7" s="19"/>
      <c r="S7" s="19"/>
      <c r="T7" s="19"/>
    </row>
    <row r="8" spans="1:20" ht="22.9" customHeight="1">
      <c r="A8" s="27"/>
      <c r="B8" s="27"/>
      <c r="C8" s="27"/>
      <c r="D8" s="25" t="s">
        <v>157</v>
      </c>
      <c r="E8" s="25" t="s">
        <v>158</v>
      </c>
      <c r="F8" s="38">
        <v>1228.82</v>
      </c>
      <c r="G8" s="19">
        <v>626.64</v>
      </c>
      <c r="H8" s="19">
        <v>566.15</v>
      </c>
      <c r="I8" s="19"/>
      <c r="J8" s="19"/>
      <c r="K8" s="19"/>
      <c r="L8" s="19"/>
      <c r="M8" s="19"/>
      <c r="N8" s="19"/>
      <c r="O8" s="19">
        <v>36.03</v>
      </c>
      <c r="P8" s="19"/>
      <c r="Q8" s="19"/>
      <c r="R8" s="19"/>
      <c r="S8" s="19"/>
      <c r="T8" s="19"/>
    </row>
    <row r="9" spans="1:20" ht="22.9" customHeight="1">
      <c r="A9" s="28" t="s">
        <v>172</v>
      </c>
      <c r="B9" s="28" t="s">
        <v>175</v>
      </c>
      <c r="C9" s="28" t="s">
        <v>175</v>
      </c>
      <c r="D9" s="24" t="s">
        <v>284</v>
      </c>
      <c r="E9" s="29" t="s">
        <v>285</v>
      </c>
      <c r="F9" s="30">
        <v>26.34</v>
      </c>
      <c r="G9" s="30">
        <v>19.350000000000001</v>
      </c>
      <c r="H9" s="30">
        <v>6.99</v>
      </c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spans="1:20" ht="22.9" customHeight="1">
      <c r="A10" s="28" t="s">
        <v>172</v>
      </c>
      <c r="B10" s="28" t="s">
        <v>180</v>
      </c>
      <c r="C10" s="28" t="s">
        <v>175</v>
      </c>
      <c r="D10" s="24" t="s">
        <v>284</v>
      </c>
      <c r="E10" s="29" t="s">
        <v>285</v>
      </c>
      <c r="F10" s="30">
        <v>361.73</v>
      </c>
      <c r="G10" s="30">
        <v>209.09</v>
      </c>
      <c r="H10" s="30">
        <v>116.61</v>
      </c>
      <c r="I10" s="30"/>
      <c r="J10" s="30"/>
      <c r="K10" s="30"/>
      <c r="L10" s="30"/>
      <c r="M10" s="30"/>
      <c r="N10" s="30"/>
      <c r="O10" s="30">
        <v>36.03</v>
      </c>
      <c r="P10" s="30"/>
      <c r="Q10" s="30"/>
      <c r="R10" s="30"/>
      <c r="S10" s="30"/>
      <c r="T10" s="30"/>
    </row>
    <row r="11" spans="1:20" ht="22.9" customHeight="1">
      <c r="A11" s="28" t="s">
        <v>172</v>
      </c>
      <c r="B11" s="28" t="s">
        <v>184</v>
      </c>
      <c r="C11" s="28" t="s">
        <v>175</v>
      </c>
      <c r="D11" s="24" t="s">
        <v>284</v>
      </c>
      <c r="E11" s="29" t="s">
        <v>285</v>
      </c>
      <c r="F11" s="30">
        <v>71.94</v>
      </c>
      <c r="G11" s="30">
        <v>62.44</v>
      </c>
      <c r="H11" s="30">
        <v>9.5</v>
      </c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</row>
    <row r="12" spans="1:20" ht="22.9" customHeight="1">
      <c r="A12" s="28" t="s">
        <v>172</v>
      </c>
      <c r="B12" s="28" t="s">
        <v>188</v>
      </c>
      <c r="C12" s="28" t="s">
        <v>175</v>
      </c>
      <c r="D12" s="24" t="s">
        <v>284</v>
      </c>
      <c r="E12" s="29" t="s">
        <v>285</v>
      </c>
      <c r="F12" s="30">
        <v>83.25</v>
      </c>
      <c r="G12" s="30">
        <v>75.400000000000006</v>
      </c>
      <c r="H12" s="30">
        <v>7.85</v>
      </c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</row>
    <row r="13" spans="1:20" ht="22.9" customHeight="1">
      <c r="A13" s="28" t="s">
        <v>172</v>
      </c>
      <c r="B13" s="28" t="s">
        <v>192</v>
      </c>
      <c r="C13" s="28" t="s">
        <v>195</v>
      </c>
      <c r="D13" s="24" t="s">
        <v>284</v>
      </c>
      <c r="E13" s="29" t="s">
        <v>286</v>
      </c>
      <c r="F13" s="30">
        <v>2</v>
      </c>
      <c r="G13" s="30"/>
      <c r="H13" s="30">
        <v>2</v>
      </c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</row>
    <row r="14" spans="1:20" ht="22.9" customHeight="1">
      <c r="A14" s="28" t="s">
        <v>198</v>
      </c>
      <c r="B14" s="28" t="s">
        <v>175</v>
      </c>
      <c r="C14" s="28" t="s">
        <v>195</v>
      </c>
      <c r="D14" s="24" t="s">
        <v>284</v>
      </c>
      <c r="E14" s="29" t="s">
        <v>287</v>
      </c>
      <c r="F14" s="30">
        <v>3</v>
      </c>
      <c r="G14" s="30"/>
      <c r="H14" s="30">
        <v>3</v>
      </c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</row>
    <row r="15" spans="1:20" ht="22.9" customHeight="1">
      <c r="A15" s="28" t="s">
        <v>198</v>
      </c>
      <c r="B15" s="28" t="s">
        <v>205</v>
      </c>
      <c r="C15" s="28" t="s">
        <v>175</v>
      </c>
      <c r="D15" s="24" t="s">
        <v>284</v>
      </c>
      <c r="E15" s="29" t="s">
        <v>285</v>
      </c>
      <c r="F15" s="30">
        <v>7.66</v>
      </c>
      <c r="G15" s="30">
        <v>7.48</v>
      </c>
      <c r="H15" s="30">
        <v>0.18</v>
      </c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</row>
    <row r="16" spans="1:20" ht="22.9" customHeight="1">
      <c r="A16" s="28" t="s">
        <v>209</v>
      </c>
      <c r="B16" s="28" t="s">
        <v>175</v>
      </c>
      <c r="C16" s="28" t="s">
        <v>175</v>
      </c>
      <c r="D16" s="24" t="s">
        <v>284</v>
      </c>
      <c r="E16" s="29" t="s">
        <v>285</v>
      </c>
      <c r="F16" s="30">
        <v>7.77</v>
      </c>
      <c r="G16" s="30">
        <v>7.58</v>
      </c>
      <c r="H16" s="30">
        <v>0.19</v>
      </c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</row>
    <row r="17" spans="1:20" ht="22.9" customHeight="1">
      <c r="A17" s="28" t="s">
        <v>209</v>
      </c>
      <c r="B17" s="28" t="s">
        <v>215</v>
      </c>
      <c r="C17" s="28" t="s">
        <v>215</v>
      </c>
      <c r="D17" s="24" t="s">
        <v>284</v>
      </c>
      <c r="E17" s="29" t="s">
        <v>288</v>
      </c>
      <c r="F17" s="30">
        <v>60.73</v>
      </c>
      <c r="G17" s="30">
        <v>60.73</v>
      </c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</row>
    <row r="18" spans="1:20" ht="22.9" customHeight="1">
      <c r="A18" s="28" t="s">
        <v>220</v>
      </c>
      <c r="B18" s="28" t="s">
        <v>175</v>
      </c>
      <c r="C18" s="28" t="s">
        <v>175</v>
      </c>
      <c r="D18" s="24" t="s">
        <v>284</v>
      </c>
      <c r="E18" s="29" t="s">
        <v>285</v>
      </c>
      <c r="F18" s="30">
        <v>17.22</v>
      </c>
      <c r="G18" s="30">
        <v>16.8</v>
      </c>
      <c r="H18" s="30">
        <v>0.42</v>
      </c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</row>
    <row r="19" spans="1:20" ht="22.9" customHeight="1">
      <c r="A19" s="28" t="s">
        <v>220</v>
      </c>
      <c r="B19" s="28" t="s">
        <v>226</v>
      </c>
      <c r="C19" s="28" t="s">
        <v>175</v>
      </c>
      <c r="D19" s="24" t="s">
        <v>284</v>
      </c>
      <c r="E19" s="29" t="s">
        <v>289</v>
      </c>
      <c r="F19" s="30">
        <v>0.16</v>
      </c>
      <c r="G19" s="30"/>
      <c r="H19" s="30">
        <v>0.16</v>
      </c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</row>
    <row r="20" spans="1:20" ht="22.9" customHeight="1">
      <c r="A20" s="28" t="s">
        <v>231</v>
      </c>
      <c r="B20" s="28" t="s">
        <v>175</v>
      </c>
      <c r="C20" s="28" t="s">
        <v>175</v>
      </c>
      <c r="D20" s="24" t="s">
        <v>284</v>
      </c>
      <c r="E20" s="29" t="s">
        <v>285</v>
      </c>
      <c r="F20" s="30">
        <v>99.66</v>
      </c>
      <c r="G20" s="30">
        <v>97.21</v>
      </c>
      <c r="H20" s="30">
        <v>2.4500000000000002</v>
      </c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</row>
    <row r="21" spans="1:20" ht="22.9" customHeight="1">
      <c r="A21" s="28" t="s">
        <v>231</v>
      </c>
      <c r="B21" s="28" t="s">
        <v>237</v>
      </c>
      <c r="C21" s="28" t="s">
        <v>175</v>
      </c>
      <c r="D21" s="24" t="s">
        <v>284</v>
      </c>
      <c r="E21" s="29" t="s">
        <v>285</v>
      </c>
      <c r="F21" s="30">
        <v>9.32</v>
      </c>
      <c r="G21" s="30">
        <v>9.09</v>
      </c>
      <c r="H21" s="30">
        <v>0.23</v>
      </c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</row>
    <row r="22" spans="1:20" ht="22.9" customHeight="1">
      <c r="A22" s="28" t="s">
        <v>231</v>
      </c>
      <c r="B22" s="28" t="s">
        <v>241</v>
      </c>
      <c r="C22" s="28" t="s">
        <v>215</v>
      </c>
      <c r="D22" s="24" t="s">
        <v>284</v>
      </c>
      <c r="E22" s="29" t="s">
        <v>290</v>
      </c>
      <c r="F22" s="30">
        <v>416.2</v>
      </c>
      <c r="G22" s="30"/>
      <c r="H22" s="30">
        <v>416.2</v>
      </c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</row>
    <row r="23" spans="1:20" ht="22.9" customHeight="1">
      <c r="A23" s="28" t="s">
        <v>246</v>
      </c>
      <c r="B23" s="28" t="s">
        <v>175</v>
      </c>
      <c r="C23" s="28" t="s">
        <v>195</v>
      </c>
      <c r="D23" s="24" t="s">
        <v>284</v>
      </c>
      <c r="E23" s="29" t="s">
        <v>291</v>
      </c>
      <c r="F23" s="30">
        <v>0.72</v>
      </c>
      <c r="G23" s="30">
        <v>0.72</v>
      </c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</row>
    <row r="24" spans="1:20" ht="22.9" customHeight="1">
      <c r="A24" s="28" t="s">
        <v>253</v>
      </c>
      <c r="B24" s="28" t="s">
        <v>175</v>
      </c>
      <c r="C24" s="28" t="s">
        <v>175</v>
      </c>
      <c r="D24" s="24" t="s">
        <v>284</v>
      </c>
      <c r="E24" s="29" t="s">
        <v>285</v>
      </c>
      <c r="F24" s="30">
        <v>15.57</v>
      </c>
      <c r="G24" s="30">
        <v>15.2</v>
      </c>
      <c r="H24" s="30">
        <v>0.37</v>
      </c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</row>
    <row r="25" spans="1:20" ht="22.9" customHeight="1">
      <c r="A25" s="28" t="s">
        <v>259</v>
      </c>
      <c r="B25" s="28" t="s">
        <v>237</v>
      </c>
      <c r="C25" s="28" t="s">
        <v>175</v>
      </c>
      <c r="D25" s="24" t="s">
        <v>284</v>
      </c>
      <c r="E25" s="29" t="s">
        <v>292</v>
      </c>
      <c r="F25" s="30">
        <v>45.55</v>
      </c>
      <c r="G25" s="30">
        <v>45.55</v>
      </c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U25"/>
  <sheetViews>
    <sheetView topLeftCell="A2" workbookViewId="0">
      <selection activeCell="S14" sqref="S14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1"/>
      <c r="T1" s="65" t="s">
        <v>293</v>
      </c>
      <c r="U1" s="65"/>
    </row>
    <row r="2" spans="1:21" ht="37.15" customHeight="1">
      <c r="A2" s="66" t="s">
        <v>11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</row>
    <row r="3" spans="1:21" ht="22.35" customHeight="1">
      <c r="A3" s="62" t="s">
        <v>33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3" t="s">
        <v>34</v>
      </c>
      <c r="U3" s="63"/>
    </row>
    <row r="4" spans="1:21" ht="22.35" customHeight="1">
      <c r="A4" s="67" t="s">
        <v>160</v>
      </c>
      <c r="B4" s="67"/>
      <c r="C4" s="67"/>
      <c r="D4" s="67" t="s">
        <v>267</v>
      </c>
      <c r="E4" s="67" t="s">
        <v>268</v>
      </c>
      <c r="F4" s="67" t="s">
        <v>294</v>
      </c>
      <c r="G4" s="67" t="s">
        <v>163</v>
      </c>
      <c r="H4" s="67"/>
      <c r="I4" s="67"/>
      <c r="J4" s="67"/>
      <c r="K4" s="67" t="s">
        <v>164</v>
      </c>
      <c r="L4" s="67"/>
      <c r="M4" s="67"/>
      <c r="N4" s="67"/>
      <c r="O4" s="67"/>
      <c r="P4" s="67"/>
      <c r="Q4" s="67"/>
      <c r="R4" s="67"/>
      <c r="S4" s="67"/>
      <c r="T4" s="67"/>
      <c r="U4" s="67"/>
    </row>
    <row r="5" spans="1:21" ht="39.6" customHeight="1">
      <c r="A5" s="23" t="s">
        <v>168</v>
      </c>
      <c r="B5" s="23" t="s">
        <v>169</v>
      </c>
      <c r="C5" s="23" t="s">
        <v>170</v>
      </c>
      <c r="D5" s="67"/>
      <c r="E5" s="67"/>
      <c r="F5" s="67"/>
      <c r="G5" s="23" t="s">
        <v>138</v>
      </c>
      <c r="H5" s="23" t="s">
        <v>295</v>
      </c>
      <c r="I5" s="23" t="s">
        <v>296</v>
      </c>
      <c r="J5" s="23" t="s">
        <v>278</v>
      </c>
      <c r="K5" s="23" t="s">
        <v>138</v>
      </c>
      <c r="L5" s="23" t="s">
        <v>297</v>
      </c>
      <c r="M5" s="23" t="s">
        <v>298</v>
      </c>
      <c r="N5" s="23" t="s">
        <v>299</v>
      </c>
      <c r="O5" s="23" t="s">
        <v>280</v>
      </c>
      <c r="P5" s="23" t="s">
        <v>300</v>
      </c>
      <c r="Q5" s="23" t="s">
        <v>301</v>
      </c>
      <c r="R5" s="23" t="s">
        <v>302</v>
      </c>
      <c r="S5" s="23" t="s">
        <v>276</v>
      </c>
      <c r="T5" s="23" t="s">
        <v>279</v>
      </c>
      <c r="U5" s="23" t="s">
        <v>283</v>
      </c>
    </row>
    <row r="6" spans="1:21" ht="22.9" customHeight="1">
      <c r="A6" s="20"/>
      <c r="B6" s="20"/>
      <c r="C6" s="20"/>
      <c r="D6" s="20"/>
      <c r="E6" s="20" t="s">
        <v>138</v>
      </c>
      <c r="F6" s="19">
        <v>1228.82</v>
      </c>
      <c r="G6" s="19">
        <v>1225.82</v>
      </c>
      <c r="H6" s="19">
        <v>626.64</v>
      </c>
      <c r="I6" s="19">
        <v>563.15</v>
      </c>
      <c r="J6" s="19">
        <v>36.03</v>
      </c>
      <c r="K6" s="19">
        <v>3</v>
      </c>
      <c r="L6" s="19"/>
      <c r="M6" s="19">
        <v>3</v>
      </c>
      <c r="N6" s="19"/>
      <c r="O6" s="19"/>
      <c r="P6" s="19"/>
      <c r="Q6" s="19"/>
      <c r="R6" s="19"/>
      <c r="S6" s="19"/>
      <c r="T6" s="19"/>
      <c r="U6" s="19"/>
    </row>
    <row r="7" spans="1:21" ht="22.9" customHeight="1">
      <c r="A7" s="20"/>
      <c r="B7" s="20"/>
      <c r="C7" s="20"/>
      <c r="D7" s="18" t="s">
        <v>156</v>
      </c>
      <c r="E7" s="18" t="s">
        <v>4</v>
      </c>
      <c r="F7" s="31">
        <v>1228.82</v>
      </c>
      <c r="G7" s="19">
        <v>1225.82</v>
      </c>
      <c r="H7" s="19">
        <v>626.64</v>
      </c>
      <c r="I7" s="19">
        <v>563.15</v>
      </c>
      <c r="J7" s="19">
        <v>36.03</v>
      </c>
      <c r="K7" s="19">
        <v>3</v>
      </c>
      <c r="L7" s="19">
        <v>0</v>
      </c>
      <c r="M7" s="19">
        <v>3</v>
      </c>
      <c r="N7" s="19"/>
      <c r="O7" s="19"/>
      <c r="P7" s="19"/>
      <c r="Q7" s="19"/>
      <c r="R7" s="19"/>
      <c r="S7" s="19"/>
      <c r="T7" s="19"/>
      <c r="U7" s="19"/>
    </row>
    <row r="8" spans="1:21" ht="22.9" customHeight="1">
      <c r="A8" s="27"/>
      <c r="B8" s="27"/>
      <c r="C8" s="27"/>
      <c r="D8" s="25" t="s">
        <v>157</v>
      </c>
      <c r="E8" s="25" t="s">
        <v>158</v>
      </c>
      <c r="F8" s="31">
        <v>1228.82</v>
      </c>
      <c r="G8" s="19">
        <f>SUM(G9:G25)</f>
        <v>1225.82</v>
      </c>
      <c r="H8" s="19">
        <f>SUM(H9:H25)</f>
        <v>626.64</v>
      </c>
      <c r="I8" s="19">
        <f>SUM(I9:I25)</f>
        <v>563.15</v>
      </c>
      <c r="J8" s="19">
        <f>SUM(J9:J25)</f>
        <v>36.03</v>
      </c>
      <c r="K8" s="19">
        <v>3</v>
      </c>
      <c r="L8" s="19">
        <v>0</v>
      </c>
      <c r="M8" s="19">
        <v>3</v>
      </c>
      <c r="N8" s="19"/>
      <c r="O8" s="19"/>
      <c r="P8" s="19"/>
      <c r="Q8" s="19"/>
      <c r="R8" s="19"/>
      <c r="S8" s="19"/>
      <c r="T8" s="19"/>
      <c r="U8" s="19"/>
    </row>
    <row r="9" spans="1:21" ht="22.9" customHeight="1">
      <c r="A9" s="28" t="s">
        <v>172</v>
      </c>
      <c r="B9" s="28" t="s">
        <v>175</v>
      </c>
      <c r="C9" s="28" t="s">
        <v>175</v>
      </c>
      <c r="D9" s="24" t="s">
        <v>284</v>
      </c>
      <c r="E9" s="29" t="s">
        <v>285</v>
      </c>
      <c r="F9" s="26">
        <v>26.34</v>
      </c>
      <c r="G9" s="13">
        <v>26.34</v>
      </c>
      <c r="H9" s="13">
        <v>19.350000000000001</v>
      </c>
      <c r="I9" s="13">
        <v>6.99</v>
      </c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</row>
    <row r="10" spans="1:21" ht="22.9" customHeight="1">
      <c r="A10" s="28" t="s">
        <v>172</v>
      </c>
      <c r="B10" s="28" t="s">
        <v>180</v>
      </c>
      <c r="C10" s="28" t="s">
        <v>175</v>
      </c>
      <c r="D10" s="24" t="s">
        <v>284</v>
      </c>
      <c r="E10" s="29" t="s">
        <v>285</v>
      </c>
      <c r="F10" s="26">
        <v>361.73</v>
      </c>
      <c r="G10" s="13">
        <v>361.73</v>
      </c>
      <c r="H10" s="13">
        <v>209.09</v>
      </c>
      <c r="I10" s="13">
        <v>116.61</v>
      </c>
      <c r="J10" s="13">
        <v>36.03</v>
      </c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</row>
    <row r="11" spans="1:21" ht="22.9" customHeight="1">
      <c r="A11" s="28" t="s">
        <v>172</v>
      </c>
      <c r="B11" s="28" t="s">
        <v>184</v>
      </c>
      <c r="C11" s="28" t="s">
        <v>175</v>
      </c>
      <c r="D11" s="24" t="s">
        <v>284</v>
      </c>
      <c r="E11" s="29" t="s">
        <v>285</v>
      </c>
      <c r="F11" s="26">
        <v>71.94</v>
      </c>
      <c r="G11" s="13">
        <v>71.94</v>
      </c>
      <c r="H11" s="13">
        <v>62.44</v>
      </c>
      <c r="I11" s="13">
        <v>9.5</v>
      </c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</row>
    <row r="12" spans="1:21" ht="22.9" customHeight="1">
      <c r="A12" s="28" t="s">
        <v>172</v>
      </c>
      <c r="B12" s="28" t="s">
        <v>188</v>
      </c>
      <c r="C12" s="28" t="s">
        <v>175</v>
      </c>
      <c r="D12" s="24" t="s">
        <v>284</v>
      </c>
      <c r="E12" s="29" t="s">
        <v>285</v>
      </c>
      <c r="F12" s="26">
        <v>83.25</v>
      </c>
      <c r="G12" s="13">
        <v>83.25</v>
      </c>
      <c r="H12" s="13">
        <v>75.400000000000006</v>
      </c>
      <c r="I12" s="13">
        <v>7.85</v>
      </c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</row>
    <row r="13" spans="1:21" ht="22.9" customHeight="1">
      <c r="A13" s="28" t="s">
        <v>172</v>
      </c>
      <c r="B13" s="28" t="s">
        <v>192</v>
      </c>
      <c r="C13" s="28" t="s">
        <v>195</v>
      </c>
      <c r="D13" s="24" t="s">
        <v>284</v>
      </c>
      <c r="E13" s="29" t="s">
        <v>286</v>
      </c>
      <c r="F13" s="26">
        <v>2</v>
      </c>
      <c r="G13" s="13">
        <v>2</v>
      </c>
      <c r="H13" s="13"/>
      <c r="I13" s="13">
        <v>2</v>
      </c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</row>
    <row r="14" spans="1:21" ht="22.9" customHeight="1">
      <c r="A14" s="28" t="s">
        <v>198</v>
      </c>
      <c r="B14" s="28" t="s">
        <v>175</v>
      </c>
      <c r="C14" s="28" t="s">
        <v>195</v>
      </c>
      <c r="D14" s="24" t="s">
        <v>284</v>
      </c>
      <c r="E14" s="29" t="s">
        <v>287</v>
      </c>
      <c r="F14" s="26">
        <v>3</v>
      </c>
      <c r="G14" s="13"/>
      <c r="H14" s="13"/>
      <c r="I14" s="13"/>
      <c r="J14" s="13"/>
      <c r="K14" s="13">
        <v>3</v>
      </c>
      <c r="L14" s="13"/>
      <c r="M14" s="13">
        <v>3</v>
      </c>
      <c r="N14" s="13"/>
      <c r="O14" s="13"/>
      <c r="P14" s="13"/>
      <c r="Q14" s="13"/>
      <c r="R14" s="13"/>
      <c r="S14" s="13"/>
      <c r="T14" s="13"/>
      <c r="U14" s="13"/>
    </row>
    <row r="15" spans="1:21" ht="22.9" customHeight="1">
      <c r="A15" s="28" t="s">
        <v>198</v>
      </c>
      <c r="B15" s="28" t="s">
        <v>205</v>
      </c>
      <c r="C15" s="28" t="s">
        <v>175</v>
      </c>
      <c r="D15" s="24" t="s">
        <v>284</v>
      </c>
      <c r="E15" s="29" t="s">
        <v>285</v>
      </c>
      <c r="F15" s="26">
        <v>7.66</v>
      </c>
      <c r="G15" s="13">
        <v>7.66</v>
      </c>
      <c r="H15" s="13">
        <v>7.48</v>
      </c>
      <c r="I15" s="13">
        <v>0.18</v>
      </c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</row>
    <row r="16" spans="1:21" ht="22.9" customHeight="1">
      <c r="A16" s="28" t="s">
        <v>209</v>
      </c>
      <c r="B16" s="28" t="s">
        <v>175</v>
      </c>
      <c r="C16" s="28" t="s">
        <v>175</v>
      </c>
      <c r="D16" s="24" t="s">
        <v>284</v>
      </c>
      <c r="E16" s="29" t="s">
        <v>285</v>
      </c>
      <c r="F16" s="26">
        <v>7.77</v>
      </c>
      <c r="G16" s="13">
        <v>7.77</v>
      </c>
      <c r="H16" s="13">
        <v>7.58</v>
      </c>
      <c r="I16" s="13">
        <v>0.19</v>
      </c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</row>
    <row r="17" spans="1:21" ht="22.9" customHeight="1">
      <c r="A17" s="28" t="s">
        <v>209</v>
      </c>
      <c r="B17" s="28" t="s">
        <v>215</v>
      </c>
      <c r="C17" s="28" t="s">
        <v>215</v>
      </c>
      <c r="D17" s="24" t="s">
        <v>284</v>
      </c>
      <c r="E17" s="29" t="s">
        <v>288</v>
      </c>
      <c r="F17" s="26">
        <v>60.73</v>
      </c>
      <c r="G17" s="13">
        <v>60.73</v>
      </c>
      <c r="H17" s="13">
        <v>60.73</v>
      </c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</row>
    <row r="18" spans="1:21" ht="22.9" customHeight="1">
      <c r="A18" s="28" t="s">
        <v>220</v>
      </c>
      <c r="B18" s="28" t="s">
        <v>175</v>
      </c>
      <c r="C18" s="28" t="s">
        <v>175</v>
      </c>
      <c r="D18" s="24" t="s">
        <v>284</v>
      </c>
      <c r="E18" s="29" t="s">
        <v>285</v>
      </c>
      <c r="F18" s="26">
        <v>17.22</v>
      </c>
      <c r="G18" s="13">
        <v>17.22</v>
      </c>
      <c r="H18" s="13">
        <v>16.8</v>
      </c>
      <c r="I18" s="13">
        <v>0.42</v>
      </c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</row>
    <row r="19" spans="1:21" ht="22.9" customHeight="1">
      <c r="A19" s="28" t="s">
        <v>220</v>
      </c>
      <c r="B19" s="28" t="s">
        <v>226</v>
      </c>
      <c r="C19" s="28" t="s">
        <v>175</v>
      </c>
      <c r="D19" s="24" t="s">
        <v>284</v>
      </c>
      <c r="E19" s="29" t="s">
        <v>289</v>
      </c>
      <c r="F19" s="26">
        <v>0.16</v>
      </c>
      <c r="G19" s="13">
        <v>0.16</v>
      </c>
      <c r="H19" s="13"/>
      <c r="I19" s="13">
        <v>0.16</v>
      </c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</row>
    <row r="20" spans="1:21" ht="22.9" customHeight="1">
      <c r="A20" s="28" t="s">
        <v>231</v>
      </c>
      <c r="B20" s="28" t="s">
        <v>175</v>
      </c>
      <c r="C20" s="28" t="s">
        <v>175</v>
      </c>
      <c r="D20" s="24" t="s">
        <v>284</v>
      </c>
      <c r="E20" s="29" t="s">
        <v>285</v>
      </c>
      <c r="F20" s="26">
        <v>99.66</v>
      </c>
      <c r="G20" s="13">
        <v>99.66</v>
      </c>
      <c r="H20" s="13">
        <v>97.21</v>
      </c>
      <c r="I20" s="13">
        <v>2.4500000000000002</v>
      </c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</row>
    <row r="21" spans="1:21" ht="22.9" customHeight="1">
      <c r="A21" s="28" t="s">
        <v>231</v>
      </c>
      <c r="B21" s="28" t="s">
        <v>237</v>
      </c>
      <c r="C21" s="28" t="s">
        <v>175</v>
      </c>
      <c r="D21" s="24" t="s">
        <v>284</v>
      </c>
      <c r="E21" s="29" t="s">
        <v>285</v>
      </c>
      <c r="F21" s="26">
        <v>9.32</v>
      </c>
      <c r="G21" s="13">
        <v>9.32</v>
      </c>
      <c r="H21" s="13">
        <v>9.09</v>
      </c>
      <c r="I21" s="13">
        <v>0.23</v>
      </c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</row>
    <row r="22" spans="1:21" ht="22.9" customHeight="1">
      <c r="A22" s="28" t="s">
        <v>231</v>
      </c>
      <c r="B22" s="28" t="s">
        <v>241</v>
      </c>
      <c r="C22" s="28" t="s">
        <v>215</v>
      </c>
      <c r="D22" s="24" t="s">
        <v>284</v>
      </c>
      <c r="E22" s="29" t="s">
        <v>290</v>
      </c>
      <c r="F22" s="26">
        <v>416.2</v>
      </c>
      <c r="G22" s="13">
        <v>416.2</v>
      </c>
      <c r="H22" s="13"/>
      <c r="I22" s="13">
        <v>416.2</v>
      </c>
      <c r="J22" s="13"/>
      <c r="L22" s="13"/>
      <c r="M22" s="13"/>
      <c r="N22" s="13"/>
      <c r="O22" s="13"/>
      <c r="P22" s="13"/>
      <c r="Q22" s="13"/>
      <c r="R22" s="13"/>
      <c r="S22" s="13"/>
      <c r="T22" s="13"/>
      <c r="U22" s="13"/>
    </row>
    <row r="23" spans="1:21" ht="22.9" customHeight="1">
      <c r="A23" s="28" t="s">
        <v>246</v>
      </c>
      <c r="B23" s="28" t="s">
        <v>175</v>
      </c>
      <c r="C23" s="28" t="s">
        <v>195</v>
      </c>
      <c r="D23" s="24" t="s">
        <v>284</v>
      </c>
      <c r="E23" s="29" t="s">
        <v>291</v>
      </c>
      <c r="F23" s="26">
        <v>0.72</v>
      </c>
      <c r="G23" s="13">
        <v>0.72</v>
      </c>
      <c r="H23" s="13">
        <v>0.72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</row>
    <row r="24" spans="1:21" ht="22.9" customHeight="1">
      <c r="A24" s="28" t="s">
        <v>253</v>
      </c>
      <c r="B24" s="28" t="s">
        <v>175</v>
      </c>
      <c r="C24" s="28" t="s">
        <v>175</v>
      </c>
      <c r="D24" s="24" t="s">
        <v>284</v>
      </c>
      <c r="E24" s="29" t="s">
        <v>285</v>
      </c>
      <c r="F24" s="26">
        <v>15.57</v>
      </c>
      <c r="G24" s="13">
        <v>15.57</v>
      </c>
      <c r="H24" s="13">
        <v>15.2</v>
      </c>
      <c r="I24" s="13">
        <v>0.37</v>
      </c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</row>
    <row r="25" spans="1:21" ht="22.9" customHeight="1">
      <c r="A25" s="28" t="s">
        <v>259</v>
      </c>
      <c r="B25" s="28" t="s">
        <v>237</v>
      </c>
      <c r="C25" s="28" t="s">
        <v>175</v>
      </c>
      <c r="D25" s="24" t="s">
        <v>284</v>
      </c>
      <c r="E25" s="29" t="s">
        <v>292</v>
      </c>
      <c r="F25" s="26">
        <v>45.55</v>
      </c>
      <c r="G25" s="13">
        <v>45.55</v>
      </c>
      <c r="H25" s="13">
        <v>45.55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</cols>
  <sheetData>
    <row r="1" spans="1:4" ht="16.350000000000001" customHeight="1">
      <c r="A1" s="1"/>
      <c r="D1" s="22" t="s">
        <v>303</v>
      </c>
    </row>
    <row r="2" spans="1:4" ht="31.9" customHeight="1">
      <c r="A2" s="66" t="s">
        <v>12</v>
      </c>
      <c r="B2" s="66"/>
      <c r="C2" s="66"/>
      <c r="D2" s="66"/>
    </row>
    <row r="3" spans="1:4" ht="18.95" customHeight="1">
      <c r="A3" s="62" t="s">
        <v>33</v>
      </c>
      <c r="B3" s="62"/>
      <c r="C3" s="62"/>
      <c r="D3" s="9" t="s">
        <v>34</v>
      </c>
    </row>
    <row r="4" spans="1:4" ht="20.25" customHeight="1">
      <c r="A4" s="64" t="s">
        <v>35</v>
      </c>
      <c r="B4" s="64"/>
      <c r="C4" s="64" t="s">
        <v>36</v>
      </c>
      <c r="D4" s="64"/>
    </row>
    <row r="5" spans="1:4" ht="20.25" customHeight="1">
      <c r="A5" s="11" t="s">
        <v>37</v>
      </c>
      <c r="B5" s="11" t="s">
        <v>38</v>
      </c>
      <c r="C5" s="11" t="s">
        <v>37</v>
      </c>
      <c r="D5" s="11" t="s">
        <v>38</v>
      </c>
    </row>
    <row r="6" spans="1:4" ht="20.25" customHeight="1">
      <c r="A6" s="20" t="s">
        <v>304</v>
      </c>
      <c r="B6" s="19">
        <v>1228.82</v>
      </c>
      <c r="C6" s="20" t="s">
        <v>305</v>
      </c>
      <c r="D6" s="31">
        <v>1228.82</v>
      </c>
    </row>
    <row r="7" spans="1:4" ht="20.25" customHeight="1">
      <c r="A7" s="12" t="s">
        <v>306</v>
      </c>
      <c r="B7" s="13">
        <v>1228.82</v>
      </c>
      <c r="C7" s="12" t="s">
        <v>43</v>
      </c>
      <c r="D7" s="26">
        <v>545.26</v>
      </c>
    </row>
    <row r="8" spans="1:4" ht="20.25" customHeight="1">
      <c r="A8" s="12" t="s">
        <v>307</v>
      </c>
      <c r="B8" s="13">
        <v>1228.82</v>
      </c>
      <c r="C8" s="12" t="s">
        <v>47</v>
      </c>
      <c r="D8" s="26"/>
    </row>
    <row r="9" spans="1:4" ht="31.15" customHeight="1">
      <c r="A9" s="12" t="s">
        <v>50</v>
      </c>
      <c r="B9" s="13"/>
      <c r="C9" s="12" t="s">
        <v>51</v>
      </c>
      <c r="D9" s="26"/>
    </row>
    <row r="10" spans="1:4" ht="20.25" customHeight="1">
      <c r="A10" s="12" t="s">
        <v>308</v>
      </c>
      <c r="B10" s="13"/>
      <c r="C10" s="12" t="s">
        <v>55</v>
      </c>
      <c r="D10" s="26"/>
    </row>
    <row r="11" spans="1:4" ht="20.25" customHeight="1">
      <c r="A11" s="12" t="s">
        <v>309</v>
      </c>
      <c r="B11" s="13"/>
      <c r="C11" s="12" t="s">
        <v>59</v>
      </c>
      <c r="D11" s="26"/>
    </row>
    <row r="12" spans="1:4" ht="20.25" customHeight="1">
      <c r="A12" s="12" t="s">
        <v>310</v>
      </c>
      <c r="B12" s="13"/>
      <c r="C12" s="12" t="s">
        <v>63</v>
      </c>
      <c r="D12" s="26"/>
    </row>
    <row r="13" spans="1:4" ht="20.25" customHeight="1">
      <c r="A13" s="20" t="s">
        <v>311</v>
      </c>
      <c r="B13" s="19"/>
      <c r="C13" s="12" t="s">
        <v>67</v>
      </c>
      <c r="D13" s="26">
        <v>10.66</v>
      </c>
    </row>
    <row r="14" spans="1:4" ht="20.25" customHeight="1">
      <c r="A14" s="12" t="s">
        <v>306</v>
      </c>
      <c r="B14" s="13"/>
      <c r="C14" s="12" t="s">
        <v>71</v>
      </c>
      <c r="D14" s="26">
        <v>68.5</v>
      </c>
    </row>
    <row r="15" spans="1:4" ht="20.25" customHeight="1">
      <c r="A15" s="12" t="s">
        <v>308</v>
      </c>
      <c r="B15" s="13"/>
      <c r="C15" s="12" t="s">
        <v>75</v>
      </c>
      <c r="D15" s="26"/>
    </row>
    <row r="16" spans="1:4" ht="20.25" customHeight="1">
      <c r="A16" s="12" t="s">
        <v>309</v>
      </c>
      <c r="B16" s="13"/>
      <c r="C16" s="12" t="s">
        <v>79</v>
      </c>
      <c r="D16" s="26">
        <v>17.38</v>
      </c>
    </row>
    <row r="17" spans="1:4" ht="20.25" customHeight="1">
      <c r="A17" s="12" t="s">
        <v>310</v>
      </c>
      <c r="B17" s="13"/>
      <c r="C17" s="12" t="s">
        <v>83</v>
      </c>
      <c r="D17" s="26"/>
    </row>
    <row r="18" spans="1:4" ht="20.25" customHeight="1">
      <c r="A18" s="12"/>
      <c r="B18" s="13"/>
      <c r="C18" s="12" t="s">
        <v>87</v>
      </c>
      <c r="D18" s="26"/>
    </row>
    <row r="19" spans="1:4" ht="20.25" customHeight="1">
      <c r="A19" s="12"/>
      <c r="B19" s="12"/>
      <c r="C19" s="12" t="s">
        <v>91</v>
      </c>
      <c r="D19" s="26">
        <v>525.17999999999995</v>
      </c>
    </row>
    <row r="20" spans="1:4" ht="20.25" customHeight="1">
      <c r="A20" s="12"/>
      <c r="B20" s="12"/>
      <c r="C20" s="12" t="s">
        <v>95</v>
      </c>
      <c r="D20" s="26">
        <v>0.72</v>
      </c>
    </row>
    <row r="21" spans="1:4" ht="20.25" customHeight="1">
      <c r="A21" s="12"/>
      <c r="B21" s="12"/>
      <c r="C21" s="12" t="s">
        <v>99</v>
      </c>
      <c r="D21" s="26"/>
    </row>
    <row r="22" spans="1:4" ht="20.25" customHeight="1">
      <c r="A22" s="12"/>
      <c r="B22" s="12"/>
      <c r="C22" s="12" t="s">
        <v>102</v>
      </c>
      <c r="D22" s="26"/>
    </row>
    <row r="23" spans="1:4" ht="20.25" customHeight="1">
      <c r="A23" s="12"/>
      <c r="B23" s="12"/>
      <c r="C23" s="12" t="s">
        <v>105</v>
      </c>
      <c r="D23" s="26"/>
    </row>
    <row r="24" spans="1:4" ht="20.25" customHeight="1">
      <c r="A24" s="12"/>
      <c r="B24" s="12"/>
      <c r="C24" s="12" t="s">
        <v>107</v>
      </c>
      <c r="D24" s="26"/>
    </row>
    <row r="25" spans="1:4" ht="20.25" customHeight="1">
      <c r="A25" s="12"/>
      <c r="B25" s="12"/>
      <c r="C25" s="12" t="s">
        <v>109</v>
      </c>
      <c r="D25" s="26">
        <v>15.57</v>
      </c>
    </row>
    <row r="26" spans="1:4" ht="20.25" customHeight="1">
      <c r="A26" s="12"/>
      <c r="B26" s="12"/>
      <c r="C26" s="12" t="s">
        <v>111</v>
      </c>
      <c r="D26" s="26">
        <v>45.55</v>
      </c>
    </row>
    <row r="27" spans="1:4" ht="20.25" customHeight="1">
      <c r="A27" s="12"/>
      <c r="B27" s="12"/>
      <c r="C27" s="12" t="s">
        <v>113</v>
      </c>
      <c r="D27" s="26"/>
    </row>
    <row r="28" spans="1:4" ht="20.25" customHeight="1">
      <c r="A28" s="12"/>
      <c r="B28" s="12"/>
      <c r="C28" s="12" t="s">
        <v>115</v>
      </c>
      <c r="D28" s="26"/>
    </row>
    <row r="29" spans="1:4" ht="20.25" customHeight="1">
      <c r="A29" s="12"/>
      <c r="B29" s="12"/>
      <c r="C29" s="12" t="s">
        <v>117</v>
      </c>
      <c r="D29" s="26"/>
    </row>
    <row r="30" spans="1:4" ht="20.25" customHeight="1">
      <c r="A30" s="12"/>
      <c r="B30" s="12"/>
      <c r="C30" s="12" t="s">
        <v>119</v>
      </c>
      <c r="D30" s="26"/>
    </row>
    <row r="31" spans="1:4" ht="20.25" customHeight="1">
      <c r="A31" s="12"/>
      <c r="B31" s="12"/>
      <c r="C31" s="12" t="s">
        <v>121</v>
      </c>
      <c r="D31" s="26"/>
    </row>
    <row r="32" spans="1:4" ht="20.25" customHeight="1">
      <c r="A32" s="12"/>
      <c r="B32" s="12"/>
      <c r="C32" s="12" t="s">
        <v>123</v>
      </c>
      <c r="D32" s="26"/>
    </row>
    <row r="33" spans="1:4" ht="20.25" customHeight="1">
      <c r="A33" s="12"/>
      <c r="B33" s="12"/>
      <c r="C33" s="12" t="s">
        <v>125</v>
      </c>
      <c r="D33" s="26"/>
    </row>
    <row r="34" spans="1:4" ht="20.25" customHeight="1">
      <c r="A34" s="12"/>
      <c r="B34" s="12"/>
      <c r="C34" s="12" t="s">
        <v>126</v>
      </c>
      <c r="D34" s="26"/>
    </row>
    <row r="35" spans="1:4" ht="20.25" customHeight="1">
      <c r="A35" s="12"/>
      <c r="B35" s="12"/>
      <c r="C35" s="12" t="s">
        <v>127</v>
      </c>
      <c r="D35" s="26"/>
    </row>
    <row r="36" spans="1:4" ht="20.25" customHeight="1">
      <c r="A36" s="12"/>
      <c r="B36" s="12"/>
      <c r="C36" s="12" t="s">
        <v>128</v>
      </c>
      <c r="D36" s="26"/>
    </row>
    <row r="37" spans="1:4" ht="20.25" customHeight="1">
      <c r="A37" s="12"/>
      <c r="B37" s="12"/>
      <c r="C37" s="12"/>
      <c r="D37" s="12"/>
    </row>
    <row r="38" spans="1:4" ht="20.25" customHeight="1">
      <c r="A38" s="20"/>
      <c r="B38" s="20"/>
      <c r="C38" s="20" t="s">
        <v>312</v>
      </c>
      <c r="D38" s="19"/>
    </row>
    <row r="39" spans="1:4" ht="20.25" customHeight="1">
      <c r="A39" s="20"/>
      <c r="B39" s="20"/>
      <c r="C39" s="20"/>
      <c r="D39" s="20"/>
    </row>
    <row r="40" spans="1:4" ht="20.25" customHeight="1">
      <c r="A40" s="23" t="s">
        <v>313</v>
      </c>
      <c r="B40" s="19">
        <v>1228.82</v>
      </c>
      <c r="C40" s="23" t="s">
        <v>314</v>
      </c>
      <c r="D40" s="31">
        <v>1228.82</v>
      </c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52"/>
  <sheetViews>
    <sheetView workbookViewId="0">
      <pane ySplit="6" topLeftCell="A7" activePane="bottomLeft" state="frozen"/>
      <selection pane="bottomLeft" activeCell="M37" sqref="M37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spans="1:11" ht="16.350000000000001" customHeight="1">
      <c r="A1" s="1"/>
      <c r="D1" s="1"/>
      <c r="K1" s="22" t="s">
        <v>315</v>
      </c>
    </row>
    <row r="2" spans="1:11" ht="43.15" customHeight="1">
      <c r="A2" s="66" t="s">
        <v>13</v>
      </c>
      <c r="B2" s="66"/>
      <c r="C2" s="66"/>
      <c r="D2" s="66"/>
      <c r="E2" s="66"/>
      <c r="F2" s="66"/>
      <c r="G2" s="66"/>
      <c r="H2" s="66"/>
      <c r="I2" s="66"/>
      <c r="J2" s="66"/>
      <c r="K2" s="66"/>
    </row>
    <row r="3" spans="1:11" ht="24.2" customHeight="1">
      <c r="A3" s="62" t="s">
        <v>33</v>
      </c>
      <c r="B3" s="62"/>
      <c r="C3" s="62"/>
      <c r="D3" s="62"/>
      <c r="E3" s="62"/>
      <c r="F3" s="62"/>
      <c r="G3" s="62"/>
      <c r="H3" s="62"/>
      <c r="I3" s="62"/>
      <c r="J3" s="63" t="s">
        <v>34</v>
      </c>
      <c r="K3" s="63"/>
    </row>
    <row r="4" spans="1:11" ht="19.899999999999999" customHeight="1">
      <c r="A4" s="64" t="s">
        <v>160</v>
      </c>
      <c r="B4" s="64"/>
      <c r="C4" s="64"/>
      <c r="D4" s="64" t="s">
        <v>161</v>
      </c>
      <c r="E4" s="64" t="s">
        <v>162</v>
      </c>
      <c r="F4" s="64" t="s">
        <v>138</v>
      </c>
      <c r="G4" s="64" t="s">
        <v>163</v>
      </c>
      <c r="H4" s="64"/>
      <c r="I4" s="64"/>
      <c r="J4" s="64"/>
      <c r="K4" s="64" t="s">
        <v>164</v>
      </c>
    </row>
    <row r="5" spans="1:11" ht="19.899999999999999" customHeight="1">
      <c r="A5" s="64"/>
      <c r="B5" s="64"/>
      <c r="C5" s="64"/>
      <c r="D5" s="64"/>
      <c r="E5" s="64"/>
      <c r="F5" s="64"/>
      <c r="G5" s="64" t="s">
        <v>140</v>
      </c>
      <c r="H5" s="64" t="s">
        <v>316</v>
      </c>
      <c r="I5" s="64"/>
      <c r="J5" s="64" t="s">
        <v>317</v>
      </c>
      <c r="K5" s="64"/>
    </row>
    <row r="6" spans="1:11" ht="24.2" customHeight="1">
      <c r="A6" s="11" t="s">
        <v>168</v>
      </c>
      <c r="B6" s="11" t="s">
        <v>169</v>
      </c>
      <c r="C6" s="11" t="s">
        <v>170</v>
      </c>
      <c r="D6" s="64"/>
      <c r="E6" s="64"/>
      <c r="F6" s="64"/>
      <c r="G6" s="64"/>
      <c r="H6" s="11" t="s">
        <v>295</v>
      </c>
      <c r="I6" s="11" t="s">
        <v>278</v>
      </c>
      <c r="J6" s="64"/>
      <c r="K6" s="64"/>
    </row>
    <row r="7" spans="1:11" ht="22.9" customHeight="1">
      <c r="A7" s="12"/>
      <c r="B7" s="12"/>
      <c r="C7" s="12"/>
      <c r="D7" s="20"/>
      <c r="E7" s="20" t="s">
        <v>138</v>
      </c>
      <c r="F7" s="19">
        <v>1228.82</v>
      </c>
      <c r="G7" s="19">
        <v>1225.82</v>
      </c>
      <c r="H7" s="19">
        <v>626.64</v>
      </c>
      <c r="I7" s="19">
        <v>36.03</v>
      </c>
      <c r="J7" s="19">
        <v>563.15</v>
      </c>
      <c r="K7" s="19">
        <v>3</v>
      </c>
    </row>
    <row r="8" spans="1:11" ht="22.9" customHeight="1">
      <c r="A8" s="12"/>
      <c r="B8" s="12"/>
      <c r="C8" s="12"/>
      <c r="D8" s="18" t="s">
        <v>156</v>
      </c>
      <c r="E8" s="18" t="s">
        <v>4</v>
      </c>
      <c r="F8" s="19">
        <v>1228.82</v>
      </c>
      <c r="G8" s="19">
        <v>1225.82</v>
      </c>
      <c r="H8" s="19">
        <v>626.64</v>
      </c>
      <c r="I8" s="19">
        <v>36.03</v>
      </c>
      <c r="J8" s="19">
        <v>563.15</v>
      </c>
      <c r="K8" s="19">
        <v>3</v>
      </c>
    </row>
    <row r="9" spans="1:11" ht="22.9" customHeight="1">
      <c r="A9" s="12"/>
      <c r="B9" s="12"/>
      <c r="C9" s="12"/>
      <c r="D9" s="25" t="s">
        <v>157</v>
      </c>
      <c r="E9" s="25" t="s">
        <v>158</v>
      </c>
      <c r="F9" s="19">
        <v>1228.82</v>
      </c>
      <c r="G9" s="19">
        <f>G10+G21+G26+G31+G36+G43+G46+G49</f>
        <v>1225.82</v>
      </c>
      <c r="H9" s="19">
        <f>H10+H21+H26+H31+H36+H43+H46+H49</f>
        <v>626.64</v>
      </c>
      <c r="I9" s="19">
        <f>I10+I21+I26+I31+I36+I43+I46+I49</f>
        <v>36.03</v>
      </c>
      <c r="J9" s="19">
        <f>J10+J21+J26+J31+J36+J43+J46+J49</f>
        <v>563.15</v>
      </c>
      <c r="K9" s="19">
        <v>3</v>
      </c>
    </row>
    <row r="10" spans="1:11" ht="22.9" customHeight="1">
      <c r="A10" s="23" t="s">
        <v>172</v>
      </c>
      <c r="B10" s="23"/>
      <c r="C10" s="23"/>
      <c r="D10" s="20" t="s">
        <v>173</v>
      </c>
      <c r="E10" s="20" t="s">
        <v>174</v>
      </c>
      <c r="F10" s="19">
        <v>545.26</v>
      </c>
      <c r="G10" s="19">
        <v>545.26</v>
      </c>
      <c r="H10" s="19">
        <v>366.28</v>
      </c>
      <c r="I10" s="19">
        <v>36.03</v>
      </c>
      <c r="J10" s="19">
        <v>142.94999999999999</v>
      </c>
      <c r="K10" s="19">
        <v>0</v>
      </c>
    </row>
    <row r="11" spans="1:11" ht="22.9" customHeight="1">
      <c r="A11" s="23" t="s">
        <v>172</v>
      </c>
      <c r="B11" s="35" t="s">
        <v>175</v>
      </c>
      <c r="C11" s="23"/>
      <c r="D11" s="20" t="s">
        <v>318</v>
      </c>
      <c r="E11" s="20" t="s">
        <v>319</v>
      </c>
      <c r="F11" s="19">
        <v>26.34</v>
      </c>
      <c r="G11" s="19">
        <v>26.34</v>
      </c>
      <c r="H11" s="19">
        <v>19.350000000000001</v>
      </c>
      <c r="I11" s="19">
        <v>0</v>
      </c>
      <c r="J11" s="19">
        <v>6.99</v>
      </c>
      <c r="K11" s="19">
        <v>0</v>
      </c>
    </row>
    <row r="12" spans="1:11" ht="22.9" customHeight="1">
      <c r="A12" s="28" t="s">
        <v>172</v>
      </c>
      <c r="B12" s="28" t="s">
        <v>175</v>
      </c>
      <c r="C12" s="28" t="s">
        <v>175</v>
      </c>
      <c r="D12" s="24" t="s">
        <v>320</v>
      </c>
      <c r="E12" s="12" t="s">
        <v>321</v>
      </c>
      <c r="F12" s="13">
        <v>26.34</v>
      </c>
      <c r="G12" s="13">
        <v>26.34</v>
      </c>
      <c r="H12" s="26">
        <v>19.350000000000001</v>
      </c>
      <c r="I12" s="26"/>
      <c r="J12" s="26">
        <v>6.99</v>
      </c>
      <c r="K12" s="26"/>
    </row>
    <row r="13" spans="1:11" ht="22.9" customHeight="1">
      <c r="A13" s="23" t="s">
        <v>172</v>
      </c>
      <c r="B13" s="35" t="s">
        <v>180</v>
      </c>
      <c r="C13" s="23"/>
      <c r="D13" s="20" t="s">
        <v>322</v>
      </c>
      <c r="E13" s="20" t="s">
        <v>323</v>
      </c>
      <c r="F13" s="19">
        <v>361.73</v>
      </c>
      <c r="G13" s="19">
        <v>361.73</v>
      </c>
      <c r="H13" s="19">
        <v>209.09</v>
      </c>
      <c r="I13" s="19">
        <v>36.03</v>
      </c>
      <c r="J13" s="19">
        <v>116.61</v>
      </c>
      <c r="K13" s="19">
        <v>0</v>
      </c>
    </row>
    <row r="14" spans="1:11" ht="22.9" customHeight="1">
      <c r="A14" s="28" t="s">
        <v>172</v>
      </c>
      <c r="B14" s="28" t="s">
        <v>180</v>
      </c>
      <c r="C14" s="28" t="s">
        <v>175</v>
      </c>
      <c r="D14" s="24" t="s">
        <v>324</v>
      </c>
      <c r="E14" s="12" t="s">
        <v>321</v>
      </c>
      <c r="F14" s="13">
        <v>361.73</v>
      </c>
      <c r="G14" s="13">
        <v>361.73</v>
      </c>
      <c r="H14" s="26">
        <v>209.09</v>
      </c>
      <c r="I14" s="26">
        <v>36.03</v>
      </c>
      <c r="J14" s="26">
        <v>116.61</v>
      </c>
      <c r="K14" s="26"/>
    </row>
    <row r="15" spans="1:11" ht="22.9" customHeight="1">
      <c r="A15" s="23" t="s">
        <v>172</v>
      </c>
      <c r="B15" s="35" t="s">
        <v>184</v>
      </c>
      <c r="C15" s="23"/>
      <c r="D15" s="20" t="s">
        <v>325</v>
      </c>
      <c r="E15" s="20" t="s">
        <v>326</v>
      </c>
      <c r="F15" s="19">
        <v>71.94</v>
      </c>
      <c r="G15" s="19">
        <v>71.94</v>
      </c>
      <c r="H15" s="19">
        <v>62.44</v>
      </c>
      <c r="I15" s="19">
        <v>0</v>
      </c>
      <c r="J15" s="19">
        <v>9.5</v>
      </c>
      <c r="K15" s="19">
        <v>0</v>
      </c>
    </row>
    <row r="16" spans="1:11" ht="22.9" customHeight="1">
      <c r="A16" s="28" t="s">
        <v>172</v>
      </c>
      <c r="B16" s="28" t="s">
        <v>184</v>
      </c>
      <c r="C16" s="28" t="s">
        <v>175</v>
      </c>
      <c r="D16" s="24" t="s">
        <v>327</v>
      </c>
      <c r="E16" s="12" t="s">
        <v>321</v>
      </c>
      <c r="F16" s="13">
        <v>71.94</v>
      </c>
      <c r="G16" s="13">
        <v>71.94</v>
      </c>
      <c r="H16" s="26">
        <v>62.44</v>
      </c>
      <c r="I16" s="26"/>
      <c r="J16" s="26">
        <v>9.5</v>
      </c>
      <c r="K16" s="26"/>
    </row>
    <row r="17" spans="1:11" ht="22.9" customHeight="1">
      <c r="A17" s="23" t="s">
        <v>172</v>
      </c>
      <c r="B17" s="35" t="s">
        <v>188</v>
      </c>
      <c r="C17" s="23"/>
      <c r="D17" s="20" t="s">
        <v>328</v>
      </c>
      <c r="E17" s="20" t="s">
        <v>329</v>
      </c>
      <c r="F17" s="19">
        <v>83.25</v>
      </c>
      <c r="G17" s="19">
        <v>83.25</v>
      </c>
      <c r="H17" s="19">
        <v>75.400000000000006</v>
      </c>
      <c r="I17" s="19">
        <v>0</v>
      </c>
      <c r="J17" s="19">
        <v>7.85</v>
      </c>
      <c r="K17" s="19">
        <v>0</v>
      </c>
    </row>
    <row r="18" spans="1:11" ht="22.9" customHeight="1">
      <c r="A18" s="28" t="s">
        <v>172</v>
      </c>
      <c r="B18" s="28" t="s">
        <v>188</v>
      </c>
      <c r="C18" s="28" t="s">
        <v>175</v>
      </c>
      <c r="D18" s="24" t="s">
        <v>330</v>
      </c>
      <c r="E18" s="12" t="s">
        <v>321</v>
      </c>
      <c r="F18" s="13">
        <v>83.25</v>
      </c>
      <c r="G18" s="13">
        <v>83.25</v>
      </c>
      <c r="H18" s="26">
        <v>75.400000000000006</v>
      </c>
      <c r="I18" s="26"/>
      <c r="J18" s="26">
        <v>7.85</v>
      </c>
      <c r="K18" s="26"/>
    </row>
    <row r="19" spans="1:11" ht="22.9" customHeight="1">
      <c r="A19" s="23" t="s">
        <v>172</v>
      </c>
      <c r="B19" s="35" t="s">
        <v>192</v>
      </c>
      <c r="C19" s="23"/>
      <c r="D19" s="20" t="s">
        <v>331</v>
      </c>
      <c r="E19" s="20" t="s">
        <v>332</v>
      </c>
      <c r="F19" s="19">
        <v>2</v>
      </c>
      <c r="G19" s="19">
        <v>2</v>
      </c>
      <c r="H19" s="19">
        <v>0</v>
      </c>
      <c r="I19" s="19">
        <v>0</v>
      </c>
      <c r="J19" s="19">
        <v>2</v>
      </c>
      <c r="K19" s="19">
        <v>0</v>
      </c>
    </row>
    <row r="20" spans="1:11" ht="22.9" customHeight="1">
      <c r="A20" s="28" t="s">
        <v>172</v>
      </c>
      <c r="B20" s="28" t="s">
        <v>192</v>
      </c>
      <c r="C20" s="28" t="s">
        <v>195</v>
      </c>
      <c r="D20" s="24" t="s">
        <v>333</v>
      </c>
      <c r="E20" s="12" t="s">
        <v>334</v>
      </c>
      <c r="F20" s="13">
        <v>2</v>
      </c>
      <c r="G20" s="13">
        <v>2</v>
      </c>
      <c r="H20" s="26"/>
      <c r="I20" s="26"/>
      <c r="J20" s="26">
        <v>2</v>
      </c>
      <c r="K20" s="26"/>
    </row>
    <row r="21" spans="1:11" ht="22.9" customHeight="1">
      <c r="A21" s="23" t="s">
        <v>198</v>
      </c>
      <c r="B21" s="23"/>
      <c r="C21" s="23"/>
      <c r="D21" s="20" t="s">
        <v>199</v>
      </c>
      <c r="E21" s="20" t="s">
        <v>200</v>
      </c>
      <c r="F21" s="19">
        <v>10.66</v>
      </c>
      <c r="G21" s="19">
        <v>7.66</v>
      </c>
      <c r="H21" s="19">
        <v>7.48</v>
      </c>
      <c r="I21" s="19">
        <v>0</v>
      </c>
      <c r="J21" s="19">
        <v>0.18</v>
      </c>
      <c r="K21" s="19">
        <v>3</v>
      </c>
    </row>
    <row r="22" spans="1:11" ht="22.9" customHeight="1">
      <c r="A22" s="23" t="s">
        <v>198</v>
      </c>
      <c r="B22" s="35" t="s">
        <v>175</v>
      </c>
      <c r="C22" s="23"/>
      <c r="D22" s="20" t="s">
        <v>335</v>
      </c>
      <c r="E22" s="20" t="s">
        <v>336</v>
      </c>
      <c r="F22" s="19">
        <v>3</v>
      </c>
      <c r="G22" s="19">
        <v>0</v>
      </c>
      <c r="H22" s="19">
        <v>0</v>
      </c>
      <c r="I22" s="19">
        <v>0</v>
      </c>
      <c r="J22" s="19">
        <v>0</v>
      </c>
      <c r="K22" s="19">
        <v>3</v>
      </c>
    </row>
    <row r="23" spans="1:11" ht="22.9" customHeight="1">
      <c r="A23" s="28" t="s">
        <v>198</v>
      </c>
      <c r="B23" s="28" t="s">
        <v>175</v>
      </c>
      <c r="C23" s="28" t="s">
        <v>195</v>
      </c>
      <c r="D23" s="24" t="s">
        <v>337</v>
      </c>
      <c r="E23" s="12" t="s">
        <v>338</v>
      </c>
      <c r="F23" s="13">
        <v>3</v>
      </c>
      <c r="G23" s="13"/>
      <c r="H23" s="26"/>
      <c r="I23" s="26"/>
      <c r="J23" s="26"/>
      <c r="K23" s="26">
        <v>3</v>
      </c>
    </row>
    <row r="24" spans="1:11" ht="22.9" customHeight="1">
      <c r="A24" s="23" t="s">
        <v>198</v>
      </c>
      <c r="B24" s="35" t="s">
        <v>205</v>
      </c>
      <c r="C24" s="23"/>
      <c r="D24" s="20" t="s">
        <v>339</v>
      </c>
      <c r="E24" s="20" t="s">
        <v>340</v>
      </c>
      <c r="F24" s="19">
        <v>7.66</v>
      </c>
      <c r="G24" s="19">
        <v>7.66</v>
      </c>
      <c r="H24" s="19">
        <v>7.48</v>
      </c>
      <c r="I24" s="19">
        <v>0</v>
      </c>
      <c r="J24" s="19">
        <v>0.18</v>
      </c>
      <c r="K24" s="19">
        <v>0</v>
      </c>
    </row>
    <row r="25" spans="1:11" ht="22.9" customHeight="1">
      <c r="A25" s="28" t="s">
        <v>198</v>
      </c>
      <c r="B25" s="28" t="s">
        <v>205</v>
      </c>
      <c r="C25" s="28" t="s">
        <v>175</v>
      </c>
      <c r="D25" s="24" t="s">
        <v>341</v>
      </c>
      <c r="E25" s="12" t="s">
        <v>321</v>
      </c>
      <c r="F25" s="13">
        <v>7.66</v>
      </c>
      <c r="G25" s="13">
        <v>7.66</v>
      </c>
      <c r="H25" s="26">
        <v>7.48</v>
      </c>
      <c r="I25" s="26"/>
      <c r="J25" s="26">
        <v>0.18</v>
      </c>
      <c r="K25" s="26"/>
    </row>
    <row r="26" spans="1:11" ht="22.9" customHeight="1">
      <c r="A26" s="23" t="s">
        <v>209</v>
      </c>
      <c r="B26" s="23"/>
      <c r="C26" s="23"/>
      <c r="D26" s="20" t="s">
        <v>210</v>
      </c>
      <c r="E26" s="20" t="s">
        <v>211</v>
      </c>
      <c r="F26" s="19">
        <v>68.5</v>
      </c>
      <c r="G26" s="19">
        <v>68.5</v>
      </c>
      <c r="H26" s="19">
        <v>68.31</v>
      </c>
      <c r="I26" s="19">
        <v>0</v>
      </c>
      <c r="J26" s="19">
        <v>0.19</v>
      </c>
      <c r="K26" s="19">
        <v>0</v>
      </c>
    </row>
    <row r="27" spans="1:11" ht="22.9" customHeight="1">
      <c r="A27" s="23" t="s">
        <v>209</v>
      </c>
      <c r="B27" s="35" t="s">
        <v>175</v>
      </c>
      <c r="C27" s="23"/>
      <c r="D27" s="20" t="s">
        <v>342</v>
      </c>
      <c r="E27" s="20" t="s">
        <v>343</v>
      </c>
      <c r="F27" s="19">
        <v>7.77</v>
      </c>
      <c r="G27" s="19">
        <v>7.77</v>
      </c>
      <c r="H27" s="19">
        <v>7.58</v>
      </c>
      <c r="I27" s="19">
        <v>0</v>
      </c>
      <c r="J27" s="19">
        <v>0.19</v>
      </c>
      <c r="K27" s="19">
        <v>0</v>
      </c>
    </row>
    <row r="28" spans="1:11" ht="22.9" customHeight="1">
      <c r="A28" s="28" t="s">
        <v>209</v>
      </c>
      <c r="B28" s="28" t="s">
        <v>175</v>
      </c>
      <c r="C28" s="28" t="s">
        <v>175</v>
      </c>
      <c r="D28" s="24" t="s">
        <v>344</v>
      </c>
      <c r="E28" s="12" t="s">
        <v>321</v>
      </c>
      <c r="F28" s="13">
        <v>7.77</v>
      </c>
      <c r="G28" s="13">
        <v>7.77</v>
      </c>
      <c r="H28" s="26">
        <v>7.58</v>
      </c>
      <c r="I28" s="26"/>
      <c r="J28" s="26">
        <v>0.19</v>
      </c>
      <c r="K28" s="26"/>
    </row>
    <row r="29" spans="1:11" ht="22.9" customHeight="1">
      <c r="A29" s="23" t="s">
        <v>209</v>
      </c>
      <c r="B29" s="35" t="s">
        <v>215</v>
      </c>
      <c r="C29" s="23"/>
      <c r="D29" s="20" t="s">
        <v>345</v>
      </c>
      <c r="E29" s="20" t="s">
        <v>346</v>
      </c>
      <c r="F29" s="19">
        <v>60.73</v>
      </c>
      <c r="G29" s="19">
        <v>60.73</v>
      </c>
      <c r="H29" s="19">
        <v>60.73</v>
      </c>
      <c r="I29" s="19">
        <v>0</v>
      </c>
      <c r="J29" s="19">
        <v>0</v>
      </c>
      <c r="K29" s="19">
        <v>0</v>
      </c>
    </row>
    <row r="30" spans="1:11" ht="22.9" customHeight="1">
      <c r="A30" s="28" t="s">
        <v>209</v>
      </c>
      <c r="B30" s="28" t="s">
        <v>215</v>
      </c>
      <c r="C30" s="28" t="s">
        <v>215</v>
      </c>
      <c r="D30" s="24" t="s">
        <v>347</v>
      </c>
      <c r="E30" s="12" t="s">
        <v>348</v>
      </c>
      <c r="F30" s="13">
        <v>60.73</v>
      </c>
      <c r="G30" s="13">
        <v>60.73</v>
      </c>
      <c r="H30" s="26">
        <v>60.73</v>
      </c>
      <c r="I30" s="26"/>
      <c r="J30" s="26"/>
      <c r="K30" s="26"/>
    </row>
    <row r="31" spans="1:11" ht="22.9" customHeight="1">
      <c r="A31" s="23" t="s">
        <v>220</v>
      </c>
      <c r="B31" s="23"/>
      <c r="C31" s="23"/>
      <c r="D31" s="20" t="s">
        <v>221</v>
      </c>
      <c r="E31" s="20" t="s">
        <v>222</v>
      </c>
      <c r="F31" s="19">
        <v>17.38</v>
      </c>
      <c r="G31" s="19">
        <v>17.38</v>
      </c>
      <c r="H31" s="19">
        <v>16.8</v>
      </c>
      <c r="I31" s="19">
        <v>0</v>
      </c>
      <c r="J31" s="19">
        <v>0.57999999999999996</v>
      </c>
      <c r="K31" s="19">
        <v>0</v>
      </c>
    </row>
    <row r="32" spans="1:11" ht="22.9" customHeight="1">
      <c r="A32" s="23" t="s">
        <v>220</v>
      </c>
      <c r="B32" s="35" t="s">
        <v>175</v>
      </c>
      <c r="C32" s="23"/>
      <c r="D32" s="20" t="s">
        <v>349</v>
      </c>
      <c r="E32" s="20" t="s">
        <v>350</v>
      </c>
      <c r="F32" s="19">
        <v>17.22</v>
      </c>
      <c r="G32" s="19">
        <v>17.22</v>
      </c>
      <c r="H32" s="19">
        <v>16.8</v>
      </c>
      <c r="I32" s="19">
        <v>0</v>
      </c>
      <c r="J32" s="19">
        <v>0.42</v>
      </c>
      <c r="K32" s="19">
        <v>0</v>
      </c>
    </row>
    <row r="33" spans="1:11" ht="22.9" customHeight="1">
      <c r="A33" s="28" t="s">
        <v>220</v>
      </c>
      <c r="B33" s="28" t="s">
        <v>175</v>
      </c>
      <c r="C33" s="28" t="s">
        <v>175</v>
      </c>
      <c r="D33" s="24" t="s">
        <v>351</v>
      </c>
      <c r="E33" s="12" t="s">
        <v>321</v>
      </c>
      <c r="F33" s="13">
        <v>17.22</v>
      </c>
      <c r="G33" s="13">
        <v>17.22</v>
      </c>
      <c r="H33" s="26">
        <v>16.8</v>
      </c>
      <c r="I33" s="26"/>
      <c r="J33" s="26">
        <v>0.42</v>
      </c>
      <c r="K33" s="26"/>
    </row>
    <row r="34" spans="1:11" ht="22.9" customHeight="1">
      <c r="A34" s="23" t="s">
        <v>220</v>
      </c>
      <c r="B34" s="35" t="s">
        <v>226</v>
      </c>
      <c r="C34" s="23"/>
      <c r="D34" s="20" t="s">
        <v>352</v>
      </c>
      <c r="E34" s="20" t="s">
        <v>353</v>
      </c>
      <c r="F34" s="19">
        <v>0.16</v>
      </c>
      <c r="G34" s="19">
        <v>0.16</v>
      </c>
      <c r="H34" s="19">
        <v>0</v>
      </c>
      <c r="I34" s="19">
        <v>0</v>
      </c>
      <c r="J34" s="19">
        <v>0.16</v>
      </c>
      <c r="K34" s="19">
        <v>0</v>
      </c>
    </row>
    <row r="35" spans="1:11" ht="22.9" customHeight="1">
      <c r="A35" s="28" t="s">
        <v>220</v>
      </c>
      <c r="B35" s="28" t="s">
        <v>226</v>
      </c>
      <c r="C35" s="28" t="s">
        <v>175</v>
      </c>
      <c r="D35" s="24" t="s">
        <v>354</v>
      </c>
      <c r="E35" s="12" t="s">
        <v>355</v>
      </c>
      <c r="F35" s="13">
        <v>0.16</v>
      </c>
      <c r="G35" s="13">
        <v>0.16</v>
      </c>
      <c r="H35" s="26"/>
      <c r="I35" s="26"/>
      <c r="J35" s="26">
        <v>0.16</v>
      </c>
      <c r="K35" s="26"/>
    </row>
    <row r="36" spans="1:11" ht="22.9" customHeight="1">
      <c r="A36" s="23" t="s">
        <v>231</v>
      </c>
      <c r="B36" s="23"/>
      <c r="C36" s="23"/>
      <c r="D36" s="20" t="s">
        <v>232</v>
      </c>
      <c r="E36" s="20" t="s">
        <v>233</v>
      </c>
      <c r="F36" s="19">
        <v>525.17999999999995</v>
      </c>
      <c r="G36" s="19">
        <f>G37+G39+G41</f>
        <v>525.17999999999995</v>
      </c>
      <c r="H36" s="19">
        <f>H37+H39+H41</f>
        <v>106.3</v>
      </c>
      <c r="I36" s="19">
        <f>I37+I39+I41</f>
        <v>0</v>
      </c>
      <c r="J36" s="19">
        <f>J37+J39+J41</f>
        <v>418.88</v>
      </c>
      <c r="K36" s="19">
        <v>0</v>
      </c>
    </row>
    <row r="37" spans="1:11" ht="22.9" customHeight="1">
      <c r="A37" s="23" t="s">
        <v>231</v>
      </c>
      <c r="B37" s="35" t="s">
        <v>175</v>
      </c>
      <c r="C37" s="23"/>
      <c r="D37" s="20" t="s">
        <v>356</v>
      </c>
      <c r="E37" s="20" t="s">
        <v>357</v>
      </c>
      <c r="F37" s="19">
        <v>99.66</v>
      </c>
      <c r="G37" s="19">
        <v>99.66</v>
      </c>
      <c r="H37" s="19">
        <v>97.21</v>
      </c>
      <c r="I37" s="19">
        <v>0</v>
      </c>
      <c r="J37" s="19">
        <v>2.4500000000000002</v>
      </c>
      <c r="K37" s="19">
        <v>0</v>
      </c>
    </row>
    <row r="38" spans="1:11" ht="22.9" customHeight="1">
      <c r="A38" s="28" t="s">
        <v>231</v>
      </c>
      <c r="B38" s="28" t="s">
        <v>175</v>
      </c>
      <c r="C38" s="28" t="s">
        <v>175</v>
      </c>
      <c r="D38" s="24" t="s">
        <v>358</v>
      </c>
      <c r="E38" s="12" t="s">
        <v>321</v>
      </c>
      <c r="F38" s="13">
        <v>99.66</v>
      </c>
      <c r="G38" s="13">
        <v>99.66</v>
      </c>
      <c r="H38" s="26">
        <v>97.21</v>
      </c>
      <c r="I38" s="26"/>
      <c r="J38" s="26">
        <v>2.4500000000000002</v>
      </c>
      <c r="K38" s="26"/>
    </row>
    <row r="39" spans="1:11" ht="22.9" customHeight="1">
      <c r="A39" s="23" t="s">
        <v>231</v>
      </c>
      <c r="B39" s="35" t="s">
        <v>237</v>
      </c>
      <c r="C39" s="23"/>
      <c r="D39" s="20" t="s">
        <v>359</v>
      </c>
      <c r="E39" s="20" t="s">
        <v>360</v>
      </c>
      <c r="F39" s="19">
        <v>9.32</v>
      </c>
      <c r="G39" s="19">
        <v>9.32</v>
      </c>
      <c r="H39" s="19">
        <v>9.09</v>
      </c>
      <c r="I39" s="19">
        <v>0</v>
      </c>
      <c r="J39" s="19">
        <v>0.23</v>
      </c>
      <c r="K39" s="19">
        <v>0</v>
      </c>
    </row>
    <row r="40" spans="1:11" ht="22.9" customHeight="1">
      <c r="A40" s="28" t="s">
        <v>231</v>
      </c>
      <c r="B40" s="28" t="s">
        <v>237</v>
      </c>
      <c r="C40" s="28" t="s">
        <v>175</v>
      </c>
      <c r="D40" s="24" t="s">
        <v>361</v>
      </c>
      <c r="E40" s="12" t="s">
        <v>321</v>
      </c>
      <c r="F40" s="13">
        <v>9.32</v>
      </c>
      <c r="G40" s="13">
        <v>9.32</v>
      </c>
      <c r="H40" s="26">
        <v>9.09</v>
      </c>
      <c r="I40" s="26"/>
      <c r="J40" s="26">
        <v>0.23</v>
      </c>
      <c r="K40" s="26"/>
    </row>
    <row r="41" spans="1:11" ht="22.9" customHeight="1">
      <c r="A41" s="23" t="s">
        <v>231</v>
      </c>
      <c r="B41" s="35" t="s">
        <v>241</v>
      </c>
      <c r="C41" s="23"/>
      <c r="D41" s="20" t="s">
        <v>362</v>
      </c>
      <c r="E41" s="20" t="s">
        <v>363</v>
      </c>
      <c r="F41" s="19">
        <v>416.2</v>
      </c>
      <c r="G41" s="19">
        <v>416.2</v>
      </c>
      <c r="H41" s="19">
        <v>0</v>
      </c>
      <c r="I41" s="19">
        <v>0</v>
      </c>
      <c r="J41" s="19">
        <v>416.2</v>
      </c>
      <c r="K41" s="36"/>
    </row>
    <row r="42" spans="1:11" ht="22.9" customHeight="1">
      <c r="A42" s="28" t="s">
        <v>231</v>
      </c>
      <c r="B42" s="28" t="s">
        <v>241</v>
      </c>
      <c r="C42" s="28" t="s">
        <v>215</v>
      </c>
      <c r="D42" s="24" t="s">
        <v>364</v>
      </c>
      <c r="E42" s="12" t="s">
        <v>365</v>
      </c>
      <c r="F42" s="13">
        <v>416.2</v>
      </c>
      <c r="G42" s="26">
        <v>416.2</v>
      </c>
      <c r="H42" s="26"/>
      <c r="I42" s="26"/>
      <c r="J42" s="26">
        <v>416.2</v>
      </c>
      <c r="K42" s="37"/>
    </row>
    <row r="43" spans="1:11" ht="22.9" customHeight="1">
      <c r="A43" s="23" t="s">
        <v>246</v>
      </c>
      <c r="B43" s="23"/>
      <c r="C43" s="23"/>
      <c r="D43" s="20" t="s">
        <v>247</v>
      </c>
      <c r="E43" s="20" t="s">
        <v>248</v>
      </c>
      <c r="F43" s="19">
        <v>0.72</v>
      </c>
      <c r="G43" s="19">
        <v>0.72</v>
      </c>
      <c r="H43" s="19">
        <v>0.72</v>
      </c>
      <c r="I43" s="19">
        <v>0</v>
      </c>
      <c r="J43" s="19">
        <v>0</v>
      </c>
      <c r="K43" s="19">
        <v>0</v>
      </c>
    </row>
    <row r="44" spans="1:11" ht="22.9" customHeight="1">
      <c r="A44" s="23" t="s">
        <v>246</v>
      </c>
      <c r="B44" s="35" t="s">
        <v>175</v>
      </c>
      <c r="C44" s="23"/>
      <c r="D44" s="20" t="s">
        <v>366</v>
      </c>
      <c r="E44" s="20" t="s">
        <v>367</v>
      </c>
      <c r="F44" s="19">
        <v>0.72</v>
      </c>
      <c r="G44" s="19">
        <v>0.72</v>
      </c>
      <c r="H44" s="19">
        <v>0.72</v>
      </c>
      <c r="I44" s="19">
        <v>0</v>
      </c>
      <c r="J44" s="19">
        <v>0</v>
      </c>
      <c r="K44" s="19">
        <v>0</v>
      </c>
    </row>
    <row r="45" spans="1:11" ht="22.9" customHeight="1">
      <c r="A45" s="28" t="s">
        <v>246</v>
      </c>
      <c r="B45" s="28" t="s">
        <v>175</v>
      </c>
      <c r="C45" s="28" t="s">
        <v>195</v>
      </c>
      <c r="D45" s="24" t="s">
        <v>368</v>
      </c>
      <c r="E45" s="12" t="s">
        <v>369</v>
      </c>
      <c r="F45" s="13">
        <v>0.72</v>
      </c>
      <c r="G45" s="13">
        <v>0.72</v>
      </c>
      <c r="H45" s="26">
        <v>0.72</v>
      </c>
      <c r="I45" s="26"/>
      <c r="J45" s="26"/>
      <c r="K45" s="26"/>
    </row>
    <row r="46" spans="1:11" ht="22.9" customHeight="1">
      <c r="A46" s="23" t="s">
        <v>253</v>
      </c>
      <c r="B46" s="23"/>
      <c r="C46" s="23"/>
      <c r="D46" s="20" t="s">
        <v>254</v>
      </c>
      <c r="E46" s="20" t="s">
        <v>255</v>
      </c>
      <c r="F46" s="19">
        <v>15.57</v>
      </c>
      <c r="G46" s="19">
        <v>15.57</v>
      </c>
      <c r="H46" s="19">
        <v>15.2</v>
      </c>
      <c r="I46" s="19">
        <v>0</v>
      </c>
      <c r="J46" s="19">
        <v>0.37</v>
      </c>
      <c r="K46" s="19">
        <v>0</v>
      </c>
    </row>
    <row r="47" spans="1:11" ht="22.9" customHeight="1">
      <c r="A47" s="23" t="s">
        <v>253</v>
      </c>
      <c r="B47" s="35" t="s">
        <v>175</v>
      </c>
      <c r="C47" s="23"/>
      <c r="D47" s="20" t="s">
        <v>370</v>
      </c>
      <c r="E47" s="20" t="s">
        <v>371</v>
      </c>
      <c r="F47" s="19">
        <v>15.57</v>
      </c>
      <c r="G47" s="19">
        <v>15.57</v>
      </c>
      <c r="H47" s="19">
        <v>15.2</v>
      </c>
      <c r="I47" s="19">
        <v>0</v>
      </c>
      <c r="J47" s="19">
        <v>0.37</v>
      </c>
      <c r="K47" s="19">
        <v>0</v>
      </c>
    </row>
    <row r="48" spans="1:11" ht="22.9" customHeight="1">
      <c r="A48" s="28" t="s">
        <v>253</v>
      </c>
      <c r="B48" s="28" t="s">
        <v>175</v>
      </c>
      <c r="C48" s="28" t="s">
        <v>175</v>
      </c>
      <c r="D48" s="24" t="s">
        <v>372</v>
      </c>
      <c r="E48" s="12" t="s">
        <v>321</v>
      </c>
      <c r="F48" s="13">
        <v>15.57</v>
      </c>
      <c r="G48" s="13">
        <v>15.57</v>
      </c>
      <c r="H48" s="26">
        <v>15.2</v>
      </c>
      <c r="I48" s="26"/>
      <c r="J48" s="26">
        <v>0.37</v>
      </c>
      <c r="K48" s="26"/>
    </row>
    <row r="49" spans="1:11" ht="22.9" customHeight="1">
      <c r="A49" s="23" t="s">
        <v>259</v>
      </c>
      <c r="B49" s="23"/>
      <c r="C49" s="23"/>
      <c r="D49" s="20" t="s">
        <v>260</v>
      </c>
      <c r="E49" s="20" t="s">
        <v>261</v>
      </c>
      <c r="F49" s="19">
        <v>45.55</v>
      </c>
      <c r="G49" s="19">
        <v>45.55</v>
      </c>
      <c r="H49" s="19">
        <v>45.55</v>
      </c>
      <c r="I49" s="19">
        <v>0</v>
      </c>
      <c r="J49" s="19">
        <v>0</v>
      </c>
      <c r="K49" s="19">
        <v>0</v>
      </c>
    </row>
    <row r="50" spans="1:11" ht="22.9" customHeight="1">
      <c r="A50" s="23" t="s">
        <v>259</v>
      </c>
      <c r="B50" s="35" t="s">
        <v>237</v>
      </c>
      <c r="C50" s="23"/>
      <c r="D50" s="20" t="s">
        <v>373</v>
      </c>
      <c r="E50" s="20" t="s">
        <v>374</v>
      </c>
      <c r="F50" s="19">
        <v>45.55</v>
      </c>
      <c r="G50" s="19">
        <v>45.55</v>
      </c>
      <c r="H50" s="19">
        <v>45.55</v>
      </c>
      <c r="I50" s="19">
        <v>0</v>
      </c>
      <c r="J50" s="19">
        <v>0</v>
      </c>
      <c r="K50" s="19">
        <v>0</v>
      </c>
    </row>
    <row r="51" spans="1:11" ht="22.9" customHeight="1">
      <c r="A51" s="28" t="s">
        <v>259</v>
      </c>
      <c r="B51" s="28" t="s">
        <v>237</v>
      </c>
      <c r="C51" s="28" t="s">
        <v>175</v>
      </c>
      <c r="D51" s="24" t="s">
        <v>375</v>
      </c>
      <c r="E51" s="12" t="s">
        <v>376</v>
      </c>
      <c r="F51" s="13">
        <v>45.55</v>
      </c>
      <c r="G51" s="13">
        <v>45.55</v>
      </c>
      <c r="H51" s="26">
        <v>45.55</v>
      </c>
      <c r="I51" s="26"/>
      <c r="J51" s="26"/>
      <c r="K51" s="26"/>
    </row>
    <row r="52" spans="1:11" ht="16.350000000000001" customHeight="1">
      <c r="A52" s="69" t="s">
        <v>377</v>
      </c>
      <c r="B52" s="69"/>
      <c r="C52" s="69"/>
      <c r="D52" s="69"/>
      <c r="E52" s="69"/>
    </row>
  </sheetData>
  <mergeCells count="13">
    <mergeCell ref="A52:E52"/>
    <mergeCell ref="D4:D6"/>
    <mergeCell ref="E4:E6"/>
    <mergeCell ref="F4:F6"/>
    <mergeCell ref="G5:G6"/>
    <mergeCell ref="A4:C5"/>
    <mergeCell ref="A2:K2"/>
    <mergeCell ref="A3:I3"/>
    <mergeCell ref="J3:K3"/>
    <mergeCell ref="G4:J4"/>
    <mergeCell ref="H5:I5"/>
    <mergeCell ref="J5:J6"/>
    <mergeCell ref="K4:K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37"/>
  <sheetViews>
    <sheetView workbookViewId="0">
      <pane ySplit="5" topLeftCell="A22" activePane="bottomLeft" state="frozen"/>
      <selection pane="bottomLeft" activeCell="D36" sqref="D36"/>
    </sheetView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8.95" customHeight="1">
      <c r="A1" s="1"/>
      <c r="B1" s="1"/>
      <c r="C1" s="1"/>
      <c r="D1" s="1"/>
      <c r="E1" s="22" t="s">
        <v>378</v>
      </c>
    </row>
    <row r="2" spans="1:5" ht="40.5" customHeight="1">
      <c r="A2" s="66" t="s">
        <v>14</v>
      </c>
      <c r="B2" s="66"/>
      <c r="C2" s="66"/>
      <c r="D2" s="66"/>
      <c r="E2" s="66"/>
    </row>
    <row r="3" spans="1:5" ht="20.65" customHeight="1">
      <c r="A3" s="70" t="s">
        <v>379</v>
      </c>
      <c r="B3" s="70"/>
      <c r="C3" s="70"/>
      <c r="D3" s="70"/>
      <c r="E3" s="32" t="s">
        <v>380</v>
      </c>
    </row>
    <row r="4" spans="1:5" ht="38.85" customHeight="1">
      <c r="A4" s="64" t="s">
        <v>381</v>
      </c>
      <c r="B4" s="64"/>
      <c r="C4" s="64" t="s">
        <v>382</v>
      </c>
      <c r="D4" s="64"/>
      <c r="E4" s="64"/>
    </row>
    <row r="5" spans="1:5" ht="22.9" customHeight="1">
      <c r="A5" s="11" t="s">
        <v>383</v>
      </c>
      <c r="B5" s="11" t="s">
        <v>162</v>
      </c>
      <c r="C5" s="11" t="s">
        <v>138</v>
      </c>
      <c r="D5" s="11" t="s">
        <v>316</v>
      </c>
      <c r="E5" s="11" t="s">
        <v>317</v>
      </c>
    </row>
    <row r="6" spans="1:5" ht="26.45" customHeight="1">
      <c r="A6" s="18" t="s">
        <v>384</v>
      </c>
      <c r="B6" s="18" t="s">
        <v>295</v>
      </c>
      <c r="C6" s="33">
        <v>626.64</v>
      </c>
      <c r="D6" s="33">
        <v>626.64</v>
      </c>
      <c r="E6" s="33"/>
    </row>
    <row r="7" spans="1:5" ht="26.45" customHeight="1">
      <c r="A7" s="15" t="s">
        <v>385</v>
      </c>
      <c r="B7" s="15" t="s">
        <v>386</v>
      </c>
      <c r="C7" s="34">
        <v>65.930000000000007</v>
      </c>
      <c r="D7" s="34">
        <v>65.930000000000007</v>
      </c>
      <c r="E7" s="34"/>
    </row>
    <row r="8" spans="1:5" ht="26.45" customHeight="1">
      <c r="A8" s="15" t="s">
        <v>387</v>
      </c>
      <c r="B8" s="15" t="s">
        <v>388</v>
      </c>
      <c r="C8" s="34">
        <v>100.05</v>
      </c>
      <c r="D8" s="34">
        <v>100.05</v>
      </c>
      <c r="E8" s="34"/>
    </row>
    <row r="9" spans="1:5" ht="26.45" customHeight="1">
      <c r="A9" s="15" t="s">
        <v>389</v>
      </c>
      <c r="B9" s="15" t="s">
        <v>390</v>
      </c>
      <c r="C9" s="34">
        <v>64.069999999999993</v>
      </c>
      <c r="D9" s="34">
        <v>64.069999999999993</v>
      </c>
      <c r="E9" s="34"/>
    </row>
    <row r="10" spans="1:5" ht="26.45" customHeight="1">
      <c r="A10" s="15" t="s">
        <v>391</v>
      </c>
      <c r="B10" s="15" t="s">
        <v>392</v>
      </c>
      <c r="C10" s="34">
        <v>205.39</v>
      </c>
      <c r="D10" s="34">
        <v>205.39</v>
      </c>
      <c r="E10" s="34"/>
    </row>
    <row r="11" spans="1:5" ht="26.45" customHeight="1">
      <c r="A11" s="15" t="s">
        <v>393</v>
      </c>
      <c r="B11" s="15" t="s">
        <v>394</v>
      </c>
      <c r="C11" s="34">
        <v>1.95</v>
      </c>
      <c r="D11" s="34">
        <v>1.95</v>
      </c>
      <c r="E11" s="34"/>
    </row>
    <row r="12" spans="1:5" ht="26.45" customHeight="1">
      <c r="A12" s="15" t="s">
        <v>395</v>
      </c>
      <c r="B12" s="15" t="s">
        <v>396</v>
      </c>
      <c r="C12" s="34">
        <v>28.3</v>
      </c>
      <c r="D12" s="34">
        <v>28.3</v>
      </c>
      <c r="E12" s="34"/>
    </row>
    <row r="13" spans="1:5" ht="26.45" customHeight="1">
      <c r="A13" s="15" t="s">
        <v>397</v>
      </c>
      <c r="B13" s="15" t="s">
        <v>398</v>
      </c>
      <c r="C13" s="34">
        <v>54.67</v>
      </c>
      <c r="D13" s="34">
        <v>54.67</v>
      </c>
      <c r="E13" s="34"/>
    </row>
    <row r="14" spans="1:5" ht="26.45" customHeight="1">
      <c r="A14" s="15" t="s">
        <v>399</v>
      </c>
      <c r="B14" s="15" t="s">
        <v>400</v>
      </c>
      <c r="C14" s="34">
        <v>60.73</v>
      </c>
      <c r="D14" s="34">
        <v>60.73</v>
      </c>
      <c r="E14" s="34"/>
    </row>
    <row r="15" spans="1:5" ht="26.45" customHeight="1">
      <c r="A15" s="15" t="s">
        <v>401</v>
      </c>
      <c r="B15" s="15" t="s">
        <v>402</v>
      </c>
      <c r="C15" s="34">
        <v>45.55</v>
      </c>
      <c r="D15" s="34">
        <v>45.55</v>
      </c>
      <c r="E15" s="34"/>
    </row>
    <row r="16" spans="1:5" ht="26.45" customHeight="1">
      <c r="A16" s="18" t="s">
        <v>403</v>
      </c>
      <c r="B16" s="18" t="s">
        <v>404</v>
      </c>
      <c r="C16" s="33">
        <v>563.15</v>
      </c>
      <c r="D16" s="33"/>
      <c r="E16" s="33">
        <v>563.15</v>
      </c>
    </row>
    <row r="17" spans="1:5" ht="26.45" customHeight="1">
      <c r="A17" s="15" t="s">
        <v>405</v>
      </c>
      <c r="B17" s="15" t="s">
        <v>406</v>
      </c>
      <c r="C17" s="34">
        <v>8.1300000000000008</v>
      </c>
      <c r="D17" s="34"/>
      <c r="E17" s="34">
        <v>8.1300000000000008</v>
      </c>
    </row>
    <row r="18" spans="1:5" ht="26.45" customHeight="1">
      <c r="A18" s="15" t="s">
        <v>407</v>
      </c>
      <c r="B18" s="15" t="s">
        <v>408</v>
      </c>
      <c r="C18" s="34">
        <v>21.06</v>
      </c>
      <c r="D18" s="34"/>
      <c r="E18" s="34">
        <v>21.06</v>
      </c>
    </row>
    <row r="19" spans="1:5" ht="26.45" customHeight="1">
      <c r="A19" s="15" t="s">
        <v>409</v>
      </c>
      <c r="B19" s="15" t="s">
        <v>410</v>
      </c>
      <c r="C19" s="34">
        <v>3.9</v>
      </c>
      <c r="D19" s="34"/>
      <c r="E19" s="34">
        <v>3.9</v>
      </c>
    </row>
    <row r="20" spans="1:5" ht="26.45" customHeight="1">
      <c r="A20" s="15" t="s">
        <v>411</v>
      </c>
      <c r="B20" s="15" t="s">
        <v>412</v>
      </c>
      <c r="C20" s="34">
        <v>443.06</v>
      </c>
      <c r="D20" s="34"/>
      <c r="E20" s="34">
        <f>26.86+416.2</f>
        <v>443.06</v>
      </c>
    </row>
    <row r="21" spans="1:5" ht="26.45" customHeight="1">
      <c r="A21" s="15" t="s">
        <v>413</v>
      </c>
      <c r="B21" s="15" t="s">
        <v>414</v>
      </c>
      <c r="C21" s="34">
        <v>3.2</v>
      </c>
      <c r="D21" s="34"/>
      <c r="E21" s="34">
        <v>3.2</v>
      </c>
    </row>
    <row r="22" spans="1:5" ht="26.45" customHeight="1">
      <c r="A22" s="15" t="s">
        <v>415</v>
      </c>
      <c r="B22" s="15" t="s">
        <v>416</v>
      </c>
      <c r="C22" s="34">
        <v>0.8</v>
      </c>
      <c r="D22" s="34"/>
      <c r="E22" s="34">
        <v>0.8</v>
      </c>
    </row>
    <row r="23" spans="1:5" ht="26.45" customHeight="1">
      <c r="A23" s="15" t="s">
        <v>417</v>
      </c>
      <c r="B23" s="15" t="s">
        <v>418</v>
      </c>
      <c r="C23" s="34">
        <v>0.5</v>
      </c>
      <c r="D23" s="34"/>
      <c r="E23" s="34">
        <v>0.5</v>
      </c>
    </row>
    <row r="24" spans="1:5" ht="26.45" customHeight="1">
      <c r="A24" s="15" t="s">
        <v>419</v>
      </c>
      <c r="B24" s="15" t="s">
        <v>420</v>
      </c>
      <c r="C24" s="34">
        <v>12</v>
      </c>
      <c r="D24" s="34"/>
      <c r="E24" s="34">
        <v>12</v>
      </c>
    </row>
    <row r="25" spans="1:5" ht="26.45" customHeight="1">
      <c r="A25" s="15" t="s">
        <v>421</v>
      </c>
      <c r="B25" s="15" t="s">
        <v>422</v>
      </c>
      <c r="C25" s="34">
        <v>0.5</v>
      </c>
      <c r="D25" s="34"/>
      <c r="E25" s="34">
        <v>0.5</v>
      </c>
    </row>
    <row r="26" spans="1:5" ht="26.45" customHeight="1">
      <c r="A26" s="15" t="s">
        <v>423</v>
      </c>
      <c r="B26" s="15" t="s">
        <v>424</v>
      </c>
      <c r="C26" s="34">
        <v>3</v>
      </c>
      <c r="D26" s="34"/>
      <c r="E26" s="34">
        <v>3</v>
      </c>
    </row>
    <row r="27" spans="1:5" ht="26.45" customHeight="1">
      <c r="A27" s="15" t="s">
        <v>425</v>
      </c>
      <c r="B27" s="15" t="s">
        <v>426</v>
      </c>
      <c r="C27" s="34">
        <v>0.5</v>
      </c>
      <c r="D27" s="34"/>
      <c r="E27" s="34">
        <v>0.5</v>
      </c>
    </row>
    <row r="28" spans="1:5" ht="26.45" customHeight="1">
      <c r="A28" s="15" t="s">
        <v>427</v>
      </c>
      <c r="B28" s="15" t="s">
        <v>428</v>
      </c>
      <c r="C28" s="34">
        <v>3</v>
      </c>
      <c r="D28" s="34"/>
      <c r="E28" s="34">
        <v>3</v>
      </c>
    </row>
    <row r="29" spans="1:5" ht="26.45" customHeight="1">
      <c r="A29" s="15" t="s">
        <v>429</v>
      </c>
      <c r="B29" s="15" t="s">
        <v>430</v>
      </c>
      <c r="C29" s="34">
        <v>0.2</v>
      </c>
      <c r="D29" s="34"/>
      <c r="E29" s="34">
        <v>0.2</v>
      </c>
    </row>
    <row r="30" spans="1:5" ht="26.45" customHeight="1">
      <c r="A30" s="15" t="s">
        <v>431</v>
      </c>
      <c r="B30" s="15" t="s">
        <v>432</v>
      </c>
      <c r="C30" s="34">
        <v>58.3</v>
      </c>
      <c r="D30" s="34"/>
      <c r="E30" s="34">
        <v>58.3</v>
      </c>
    </row>
    <row r="31" spans="1:5" ht="26.45" customHeight="1">
      <c r="A31" s="15" t="s">
        <v>433</v>
      </c>
      <c r="B31" s="15" t="s">
        <v>434</v>
      </c>
      <c r="C31" s="34">
        <v>5</v>
      </c>
      <c r="D31" s="34"/>
      <c r="E31" s="34">
        <v>5</v>
      </c>
    </row>
    <row r="32" spans="1:5" ht="26.45" customHeight="1">
      <c r="A32" s="18" t="s">
        <v>435</v>
      </c>
      <c r="B32" s="18" t="s">
        <v>278</v>
      </c>
      <c r="C32" s="33">
        <v>36.03</v>
      </c>
      <c r="D32" s="33">
        <v>36.03</v>
      </c>
      <c r="E32" s="33"/>
    </row>
    <row r="33" spans="1:5" ht="26.45" customHeight="1">
      <c r="A33" s="15" t="s">
        <v>436</v>
      </c>
      <c r="B33" s="15" t="s">
        <v>437</v>
      </c>
      <c r="C33" s="34">
        <v>34.64</v>
      </c>
      <c r="D33" s="34">
        <v>34.64</v>
      </c>
      <c r="E33" s="34"/>
    </row>
    <row r="34" spans="1:5" ht="26.45" customHeight="1">
      <c r="A34" s="15" t="s">
        <v>438</v>
      </c>
      <c r="B34" s="15" t="s">
        <v>439</v>
      </c>
      <c r="C34" s="34">
        <v>0.24</v>
      </c>
      <c r="D34" s="34">
        <v>0.24</v>
      </c>
      <c r="E34" s="34"/>
    </row>
    <row r="35" spans="1:5" ht="26.45" customHeight="1">
      <c r="A35" s="15" t="s">
        <v>440</v>
      </c>
      <c r="B35" s="15" t="s">
        <v>441</v>
      </c>
      <c r="C35" s="34">
        <v>1.1499999999999999</v>
      </c>
      <c r="D35" s="34">
        <v>1.1499999999999999</v>
      </c>
      <c r="E35" s="34"/>
    </row>
    <row r="36" spans="1:5" ht="22.9" customHeight="1">
      <c r="A36" s="67" t="s">
        <v>138</v>
      </c>
      <c r="B36" s="67"/>
      <c r="C36" s="33">
        <v>1225.82</v>
      </c>
      <c r="D36" s="33">
        <v>662.67</v>
      </c>
      <c r="E36" s="33">
        <v>563.15</v>
      </c>
    </row>
    <row r="37" spans="1:5" ht="16.350000000000001" customHeight="1">
      <c r="A37" s="69" t="s">
        <v>377</v>
      </c>
      <c r="B37" s="69"/>
      <c r="C37" s="14"/>
      <c r="D37" s="14"/>
      <c r="E37" s="14"/>
    </row>
  </sheetData>
  <mergeCells count="6">
    <mergeCell ref="A37:B37"/>
    <mergeCell ref="A2:E2"/>
    <mergeCell ref="A3:D3"/>
    <mergeCell ref="A4:B4"/>
    <mergeCell ref="C4:E4"/>
    <mergeCell ref="A36:B36"/>
  </mergeCells>
  <phoneticPr fontId="14" type="noConversion"/>
  <pageMargins left="7.8000001609325395E-2" right="7.8000001609325395E-2" top="7.8000001609325395E-2" bottom="7.8000001609325395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22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1"/>
      <c r="M1" s="65" t="s">
        <v>442</v>
      </c>
      <c r="N1" s="65"/>
    </row>
    <row r="2" spans="1:14" ht="44.85" customHeight="1">
      <c r="A2" s="66" t="s">
        <v>15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</row>
    <row r="3" spans="1:14" ht="20.65" customHeight="1">
      <c r="A3" s="62" t="s">
        <v>33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3" t="s">
        <v>34</v>
      </c>
      <c r="N3" s="63"/>
    </row>
    <row r="4" spans="1:14" ht="42.2" customHeight="1">
      <c r="A4" s="64" t="s">
        <v>160</v>
      </c>
      <c r="B4" s="64"/>
      <c r="C4" s="64"/>
      <c r="D4" s="64" t="s">
        <v>267</v>
      </c>
      <c r="E4" s="64" t="s">
        <v>268</v>
      </c>
      <c r="F4" s="64" t="s">
        <v>294</v>
      </c>
      <c r="G4" s="64" t="s">
        <v>270</v>
      </c>
      <c r="H4" s="64"/>
      <c r="I4" s="64"/>
      <c r="J4" s="64"/>
      <c r="K4" s="64"/>
      <c r="L4" s="64" t="s">
        <v>274</v>
      </c>
      <c r="M4" s="64"/>
      <c r="N4" s="64"/>
    </row>
    <row r="5" spans="1:14" ht="39.6" customHeight="1">
      <c r="A5" s="11" t="s">
        <v>168</v>
      </c>
      <c r="B5" s="11" t="s">
        <v>169</v>
      </c>
      <c r="C5" s="11" t="s">
        <v>170</v>
      </c>
      <c r="D5" s="64"/>
      <c r="E5" s="64"/>
      <c r="F5" s="64"/>
      <c r="G5" s="11" t="s">
        <v>138</v>
      </c>
      <c r="H5" s="11" t="s">
        <v>443</v>
      </c>
      <c r="I5" s="11" t="s">
        <v>444</v>
      </c>
      <c r="J5" s="11" t="s">
        <v>445</v>
      </c>
      <c r="K5" s="11" t="s">
        <v>446</v>
      </c>
      <c r="L5" s="11" t="s">
        <v>138</v>
      </c>
      <c r="M5" s="11" t="s">
        <v>295</v>
      </c>
      <c r="N5" s="11" t="s">
        <v>447</v>
      </c>
    </row>
    <row r="6" spans="1:14" ht="22.9" customHeight="1">
      <c r="A6" s="20"/>
      <c r="B6" s="20"/>
      <c r="C6" s="20"/>
      <c r="D6" s="20"/>
      <c r="E6" s="20" t="s">
        <v>138</v>
      </c>
      <c r="F6" s="31">
        <v>626.64</v>
      </c>
      <c r="G6" s="31">
        <v>626.64</v>
      </c>
      <c r="H6" s="31">
        <v>426.04</v>
      </c>
      <c r="I6" s="31">
        <v>90.98</v>
      </c>
      <c r="J6" s="31">
        <v>45.55</v>
      </c>
      <c r="K6" s="31">
        <v>64.069999999999993</v>
      </c>
      <c r="L6" s="31"/>
      <c r="M6" s="31"/>
      <c r="N6" s="31"/>
    </row>
    <row r="7" spans="1:14" ht="22.9" customHeight="1">
      <c r="A7" s="20"/>
      <c r="B7" s="20"/>
      <c r="C7" s="20"/>
      <c r="D7" s="18" t="s">
        <v>156</v>
      </c>
      <c r="E7" s="18" t="s">
        <v>4</v>
      </c>
      <c r="F7" s="31">
        <v>626.64</v>
      </c>
      <c r="G7" s="31">
        <v>626.64</v>
      </c>
      <c r="H7" s="31">
        <v>426.04</v>
      </c>
      <c r="I7" s="31">
        <v>90.98</v>
      </c>
      <c r="J7" s="31">
        <v>45.55</v>
      </c>
      <c r="K7" s="31">
        <v>64.069999999999993</v>
      </c>
      <c r="L7" s="31"/>
      <c r="M7" s="31"/>
      <c r="N7" s="31"/>
    </row>
    <row r="8" spans="1:14" ht="22.9" customHeight="1">
      <c r="A8" s="20"/>
      <c r="B8" s="20"/>
      <c r="C8" s="20"/>
      <c r="D8" s="25" t="s">
        <v>157</v>
      </c>
      <c r="E8" s="25" t="s">
        <v>158</v>
      </c>
      <c r="F8" s="31">
        <v>626.64</v>
      </c>
      <c r="G8" s="31">
        <v>626.64</v>
      </c>
      <c r="H8" s="31">
        <v>426.04</v>
      </c>
      <c r="I8" s="31">
        <v>90.98</v>
      </c>
      <c r="J8" s="31">
        <v>45.55</v>
      </c>
      <c r="K8" s="31">
        <v>64.069999999999993</v>
      </c>
      <c r="L8" s="31"/>
      <c r="M8" s="31"/>
      <c r="N8" s="31"/>
    </row>
    <row r="9" spans="1:14" ht="22.9" customHeight="1">
      <c r="A9" s="28" t="s">
        <v>172</v>
      </c>
      <c r="B9" s="28" t="s">
        <v>175</v>
      </c>
      <c r="C9" s="28" t="s">
        <v>175</v>
      </c>
      <c r="D9" s="24" t="s">
        <v>284</v>
      </c>
      <c r="E9" s="12" t="s">
        <v>285</v>
      </c>
      <c r="F9" s="13">
        <v>19.350000000000001</v>
      </c>
      <c r="G9" s="13">
        <v>19.350000000000001</v>
      </c>
      <c r="H9" s="26">
        <v>16.3</v>
      </c>
      <c r="I9" s="26">
        <v>1.23</v>
      </c>
      <c r="J9" s="26"/>
      <c r="K9" s="26">
        <v>1.82</v>
      </c>
      <c r="L9" s="13"/>
      <c r="M9" s="26"/>
      <c r="N9" s="26"/>
    </row>
    <row r="10" spans="1:14" ht="22.9" customHeight="1">
      <c r="A10" s="28" t="s">
        <v>172</v>
      </c>
      <c r="B10" s="28" t="s">
        <v>180</v>
      </c>
      <c r="C10" s="28" t="s">
        <v>175</v>
      </c>
      <c r="D10" s="24" t="s">
        <v>284</v>
      </c>
      <c r="E10" s="12" t="s">
        <v>285</v>
      </c>
      <c r="F10" s="13">
        <v>209.09</v>
      </c>
      <c r="G10" s="13">
        <v>209.09</v>
      </c>
      <c r="H10" s="26">
        <v>167.22</v>
      </c>
      <c r="I10" s="26">
        <v>11.04</v>
      </c>
      <c r="J10" s="26"/>
      <c r="K10" s="26">
        <v>30.83</v>
      </c>
      <c r="L10" s="13"/>
      <c r="M10" s="26"/>
      <c r="N10" s="26"/>
    </row>
    <row r="11" spans="1:14" ht="22.9" customHeight="1">
      <c r="A11" s="28" t="s">
        <v>172</v>
      </c>
      <c r="B11" s="28" t="s">
        <v>184</v>
      </c>
      <c r="C11" s="28" t="s">
        <v>175</v>
      </c>
      <c r="D11" s="24" t="s">
        <v>284</v>
      </c>
      <c r="E11" s="12" t="s">
        <v>285</v>
      </c>
      <c r="F11" s="13">
        <v>62.44</v>
      </c>
      <c r="G11" s="13">
        <v>62.44</v>
      </c>
      <c r="H11" s="26">
        <v>48.12</v>
      </c>
      <c r="I11" s="26">
        <v>3.57</v>
      </c>
      <c r="J11" s="26"/>
      <c r="K11" s="26">
        <v>10.75</v>
      </c>
      <c r="L11" s="13"/>
      <c r="M11" s="26"/>
      <c r="N11" s="26"/>
    </row>
    <row r="12" spans="1:14" ht="22.9" customHeight="1">
      <c r="A12" s="28" t="s">
        <v>172</v>
      </c>
      <c r="B12" s="28" t="s">
        <v>188</v>
      </c>
      <c r="C12" s="28" t="s">
        <v>175</v>
      </c>
      <c r="D12" s="24" t="s">
        <v>284</v>
      </c>
      <c r="E12" s="12" t="s">
        <v>285</v>
      </c>
      <c r="F12" s="13">
        <v>75.400000000000006</v>
      </c>
      <c r="G12" s="13">
        <v>75.400000000000006</v>
      </c>
      <c r="H12" s="26">
        <v>63.55</v>
      </c>
      <c r="I12" s="26">
        <v>4.7699999999999996</v>
      </c>
      <c r="J12" s="26"/>
      <c r="K12" s="26">
        <v>7.08</v>
      </c>
      <c r="L12" s="13"/>
      <c r="M12" s="26"/>
      <c r="N12" s="26"/>
    </row>
    <row r="13" spans="1:14" ht="22.9" customHeight="1">
      <c r="A13" s="28" t="s">
        <v>198</v>
      </c>
      <c r="B13" s="28" t="s">
        <v>205</v>
      </c>
      <c r="C13" s="28" t="s">
        <v>175</v>
      </c>
      <c r="D13" s="24" t="s">
        <v>284</v>
      </c>
      <c r="E13" s="12" t="s">
        <v>285</v>
      </c>
      <c r="F13" s="13">
        <v>7.48</v>
      </c>
      <c r="G13" s="13">
        <v>7.48</v>
      </c>
      <c r="H13" s="26">
        <v>6.37</v>
      </c>
      <c r="I13" s="26">
        <v>0.46</v>
      </c>
      <c r="J13" s="26"/>
      <c r="K13" s="26">
        <v>0.65</v>
      </c>
      <c r="L13" s="13"/>
      <c r="M13" s="26"/>
      <c r="N13" s="26"/>
    </row>
    <row r="14" spans="1:14" ht="22.9" customHeight="1">
      <c r="A14" s="28" t="s">
        <v>209</v>
      </c>
      <c r="B14" s="28" t="s">
        <v>175</v>
      </c>
      <c r="C14" s="28" t="s">
        <v>175</v>
      </c>
      <c r="D14" s="24" t="s">
        <v>284</v>
      </c>
      <c r="E14" s="12" t="s">
        <v>285</v>
      </c>
      <c r="F14" s="13">
        <v>7.58</v>
      </c>
      <c r="G14" s="13">
        <v>7.58</v>
      </c>
      <c r="H14" s="26">
        <v>6.45</v>
      </c>
      <c r="I14" s="26">
        <v>0.47</v>
      </c>
      <c r="J14" s="26"/>
      <c r="K14" s="26">
        <v>0.66</v>
      </c>
      <c r="L14" s="13"/>
      <c r="M14" s="26"/>
      <c r="N14" s="26"/>
    </row>
    <row r="15" spans="1:14" ht="22.9" customHeight="1">
      <c r="A15" s="28" t="s">
        <v>209</v>
      </c>
      <c r="B15" s="28" t="s">
        <v>215</v>
      </c>
      <c r="C15" s="28" t="s">
        <v>215</v>
      </c>
      <c r="D15" s="24" t="s">
        <v>284</v>
      </c>
      <c r="E15" s="12" t="s">
        <v>288</v>
      </c>
      <c r="F15" s="13">
        <v>60.73</v>
      </c>
      <c r="G15" s="13">
        <v>60.73</v>
      </c>
      <c r="H15" s="26"/>
      <c r="I15" s="26">
        <v>60.73</v>
      </c>
      <c r="J15" s="26"/>
      <c r="K15" s="26"/>
      <c r="L15" s="13"/>
      <c r="M15" s="26"/>
      <c r="N15" s="26"/>
    </row>
    <row r="16" spans="1:14" ht="22.9" customHeight="1">
      <c r="A16" s="28" t="s">
        <v>220</v>
      </c>
      <c r="B16" s="28" t="s">
        <v>175</v>
      </c>
      <c r="C16" s="28" t="s">
        <v>175</v>
      </c>
      <c r="D16" s="24" t="s">
        <v>284</v>
      </c>
      <c r="E16" s="12" t="s">
        <v>285</v>
      </c>
      <c r="F16" s="13">
        <v>16.8</v>
      </c>
      <c r="G16" s="13">
        <v>16.8</v>
      </c>
      <c r="H16" s="26">
        <v>14.26</v>
      </c>
      <c r="I16" s="26">
        <v>1.06</v>
      </c>
      <c r="J16" s="26"/>
      <c r="K16" s="26">
        <v>1.48</v>
      </c>
      <c r="L16" s="13"/>
      <c r="M16" s="26"/>
      <c r="N16" s="26"/>
    </row>
    <row r="17" spans="1:14" ht="22.9" customHeight="1">
      <c r="A17" s="28" t="s">
        <v>231</v>
      </c>
      <c r="B17" s="28" t="s">
        <v>175</v>
      </c>
      <c r="C17" s="28" t="s">
        <v>175</v>
      </c>
      <c r="D17" s="24" t="s">
        <v>284</v>
      </c>
      <c r="E17" s="12" t="s">
        <v>285</v>
      </c>
      <c r="F17" s="13">
        <v>97.21</v>
      </c>
      <c r="G17" s="13">
        <v>97.21</v>
      </c>
      <c r="H17" s="26">
        <v>82.4</v>
      </c>
      <c r="I17" s="26">
        <v>6.13</v>
      </c>
      <c r="J17" s="26"/>
      <c r="K17" s="26">
        <v>8.68</v>
      </c>
      <c r="L17" s="13"/>
      <c r="M17" s="26"/>
      <c r="N17" s="26"/>
    </row>
    <row r="18" spans="1:14" ht="22.9" customHeight="1">
      <c r="A18" s="28" t="s">
        <v>231</v>
      </c>
      <c r="B18" s="28" t="s">
        <v>237</v>
      </c>
      <c r="C18" s="28" t="s">
        <v>175</v>
      </c>
      <c r="D18" s="24" t="s">
        <v>284</v>
      </c>
      <c r="E18" s="12" t="s">
        <v>285</v>
      </c>
      <c r="F18" s="13">
        <v>9.09</v>
      </c>
      <c r="G18" s="13">
        <v>9.09</v>
      </c>
      <c r="H18" s="26">
        <v>7.71</v>
      </c>
      <c r="I18" s="26">
        <v>0.56999999999999995</v>
      </c>
      <c r="J18" s="26"/>
      <c r="K18" s="26">
        <v>0.81</v>
      </c>
      <c r="L18" s="13"/>
      <c r="M18" s="26"/>
      <c r="N18" s="26"/>
    </row>
    <row r="19" spans="1:14" ht="22.9" customHeight="1">
      <c r="A19" s="28" t="s">
        <v>246</v>
      </c>
      <c r="B19" s="28" t="s">
        <v>175</v>
      </c>
      <c r="C19" s="28" t="s">
        <v>195</v>
      </c>
      <c r="D19" s="24" t="s">
        <v>284</v>
      </c>
      <c r="E19" s="12" t="s">
        <v>291</v>
      </c>
      <c r="F19" s="13">
        <v>0.72</v>
      </c>
      <c r="G19" s="13">
        <v>0.72</v>
      </c>
      <c r="H19" s="26">
        <v>0.72</v>
      </c>
      <c r="I19" s="26"/>
      <c r="J19" s="26"/>
      <c r="K19" s="26"/>
      <c r="L19" s="13"/>
      <c r="M19" s="26"/>
      <c r="N19" s="26"/>
    </row>
    <row r="20" spans="1:14" ht="22.9" customHeight="1">
      <c r="A20" s="28" t="s">
        <v>253</v>
      </c>
      <c r="B20" s="28" t="s">
        <v>175</v>
      </c>
      <c r="C20" s="28" t="s">
        <v>175</v>
      </c>
      <c r="D20" s="24" t="s">
        <v>284</v>
      </c>
      <c r="E20" s="12" t="s">
        <v>285</v>
      </c>
      <c r="F20" s="13">
        <v>15.2</v>
      </c>
      <c r="G20" s="13">
        <v>15.2</v>
      </c>
      <c r="H20" s="26">
        <v>12.94</v>
      </c>
      <c r="I20" s="26">
        <v>0.95</v>
      </c>
      <c r="J20" s="26"/>
      <c r="K20" s="26">
        <v>1.31</v>
      </c>
      <c r="L20" s="13"/>
      <c r="M20" s="26"/>
      <c r="N20" s="26"/>
    </row>
    <row r="21" spans="1:14" ht="22.9" customHeight="1">
      <c r="A21" s="28" t="s">
        <v>259</v>
      </c>
      <c r="B21" s="28" t="s">
        <v>237</v>
      </c>
      <c r="C21" s="28" t="s">
        <v>175</v>
      </c>
      <c r="D21" s="24" t="s">
        <v>284</v>
      </c>
      <c r="E21" s="12" t="s">
        <v>292</v>
      </c>
      <c r="F21" s="13">
        <v>45.55</v>
      </c>
      <c r="G21" s="13">
        <v>45.55</v>
      </c>
      <c r="H21" s="26"/>
      <c r="I21" s="26"/>
      <c r="J21" s="26">
        <v>45.55</v>
      </c>
      <c r="K21" s="26"/>
      <c r="L21" s="13"/>
      <c r="M21" s="26"/>
      <c r="N21" s="26"/>
    </row>
    <row r="22" spans="1:14" ht="16.350000000000001" customHeight="1">
      <c r="A22" s="69" t="s">
        <v>377</v>
      </c>
      <c r="B22" s="69"/>
      <c r="C22" s="69"/>
      <c r="D22" s="69"/>
      <c r="E22" s="69"/>
    </row>
  </sheetData>
  <mergeCells count="11">
    <mergeCell ref="A22:E22"/>
    <mergeCell ref="D4:D5"/>
    <mergeCell ref="E4:E5"/>
    <mergeCell ref="F4:F5"/>
    <mergeCell ref="M1:N1"/>
    <mergeCell ref="A2:N2"/>
    <mergeCell ref="A3:L3"/>
    <mergeCell ref="M3:N3"/>
    <mergeCell ref="A4:C4"/>
    <mergeCell ref="G4:K4"/>
    <mergeCell ref="L4:N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V22"/>
  <sheetViews>
    <sheetView workbookViewId="0"/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spans="1:22" ht="16.350000000000001" customHeight="1">
      <c r="A1" s="1"/>
      <c r="U1" s="65" t="s">
        <v>448</v>
      </c>
      <c r="V1" s="65"/>
    </row>
    <row r="2" spans="1:22" ht="50.1" customHeight="1">
      <c r="A2" s="60" t="s">
        <v>16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</row>
    <row r="3" spans="1:22" ht="24.2" customHeight="1">
      <c r="A3" s="62" t="s">
        <v>33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3" t="s">
        <v>34</v>
      </c>
      <c r="V3" s="63"/>
    </row>
    <row r="4" spans="1:22" ht="26.65" customHeight="1">
      <c r="A4" s="64" t="s">
        <v>160</v>
      </c>
      <c r="B4" s="64"/>
      <c r="C4" s="64"/>
      <c r="D4" s="64" t="s">
        <v>267</v>
      </c>
      <c r="E4" s="64" t="s">
        <v>268</v>
      </c>
      <c r="F4" s="64" t="s">
        <v>294</v>
      </c>
      <c r="G4" s="64" t="s">
        <v>449</v>
      </c>
      <c r="H4" s="64"/>
      <c r="I4" s="64"/>
      <c r="J4" s="64"/>
      <c r="K4" s="64"/>
      <c r="L4" s="64" t="s">
        <v>450</v>
      </c>
      <c r="M4" s="64"/>
      <c r="N4" s="64"/>
      <c r="O4" s="64"/>
      <c r="P4" s="64"/>
      <c r="Q4" s="64"/>
      <c r="R4" s="64" t="s">
        <v>445</v>
      </c>
      <c r="S4" s="64" t="s">
        <v>451</v>
      </c>
      <c r="T4" s="64"/>
      <c r="U4" s="64"/>
      <c r="V4" s="64"/>
    </row>
    <row r="5" spans="1:22" ht="41.45" customHeight="1">
      <c r="A5" s="11" t="s">
        <v>168</v>
      </c>
      <c r="B5" s="11" t="s">
        <v>169</v>
      </c>
      <c r="C5" s="11" t="s">
        <v>170</v>
      </c>
      <c r="D5" s="64"/>
      <c r="E5" s="64"/>
      <c r="F5" s="64"/>
      <c r="G5" s="11" t="s">
        <v>138</v>
      </c>
      <c r="H5" s="11" t="s">
        <v>452</v>
      </c>
      <c r="I5" s="11" t="s">
        <v>453</v>
      </c>
      <c r="J5" s="11" t="s">
        <v>454</v>
      </c>
      <c r="K5" s="11" t="s">
        <v>455</v>
      </c>
      <c r="L5" s="11" t="s">
        <v>138</v>
      </c>
      <c r="M5" s="11" t="s">
        <v>456</v>
      </c>
      <c r="N5" s="11" t="s">
        <v>457</v>
      </c>
      <c r="O5" s="11" t="s">
        <v>458</v>
      </c>
      <c r="P5" s="11" t="s">
        <v>459</v>
      </c>
      <c r="Q5" s="11" t="s">
        <v>460</v>
      </c>
      <c r="R5" s="64"/>
      <c r="S5" s="11" t="s">
        <v>138</v>
      </c>
      <c r="T5" s="11" t="s">
        <v>461</v>
      </c>
      <c r="U5" s="11" t="s">
        <v>462</v>
      </c>
      <c r="V5" s="11" t="s">
        <v>446</v>
      </c>
    </row>
    <row r="6" spans="1:22" ht="22.9" customHeight="1">
      <c r="A6" s="20"/>
      <c r="B6" s="20"/>
      <c r="C6" s="20"/>
      <c r="D6" s="20"/>
      <c r="E6" s="20" t="s">
        <v>138</v>
      </c>
      <c r="F6" s="19">
        <v>626.64</v>
      </c>
      <c r="G6" s="19">
        <v>426.04</v>
      </c>
      <c r="H6" s="19">
        <v>205.39</v>
      </c>
      <c r="I6" s="19">
        <v>65.930000000000007</v>
      </c>
      <c r="J6" s="19">
        <v>100.05</v>
      </c>
      <c r="K6" s="19">
        <v>54.67</v>
      </c>
      <c r="L6" s="19">
        <v>90.98</v>
      </c>
      <c r="M6" s="19">
        <v>60.73</v>
      </c>
      <c r="N6" s="19"/>
      <c r="O6" s="19">
        <v>28.3</v>
      </c>
      <c r="P6" s="19"/>
      <c r="Q6" s="19">
        <v>1.95</v>
      </c>
      <c r="R6" s="19">
        <v>45.55</v>
      </c>
      <c r="S6" s="19">
        <v>64.069999999999993</v>
      </c>
      <c r="T6" s="19"/>
      <c r="U6" s="19"/>
      <c r="V6" s="19">
        <v>64.069999999999993</v>
      </c>
    </row>
    <row r="7" spans="1:22" ht="22.9" customHeight="1">
      <c r="A7" s="20"/>
      <c r="B7" s="20"/>
      <c r="C7" s="20"/>
      <c r="D7" s="18" t="s">
        <v>156</v>
      </c>
      <c r="E7" s="18" t="s">
        <v>4</v>
      </c>
      <c r="F7" s="19">
        <v>626.64</v>
      </c>
      <c r="G7" s="19">
        <v>426.04</v>
      </c>
      <c r="H7" s="19">
        <v>205.39</v>
      </c>
      <c r="I7" s="19">
        <v>65.930000000000007</v>
      </c>
      <c r="J7" s="19">
        <v>100.05</v>
      </c>
      <c r="K7" s="19">
        <v>54.67</v>
      </c>
      <c r="L7" s="19">
        <v>90.98</v>
      </c>
      <c r="M7" s="19">
        <v>60.73</v>
      </c>
      <c r="N7" s="19"/>
      <c r="O7" s="19">
        <v>28.3</v>
      </c>
      <c r="P7" s="19"/>
      <c r="Q7" s="19">
        <v>1.95</v>
      </c>
      <c r="R7" s="19">
        <v>45.55</v>
      </c>
      <c r="S7" s="19">
        <v>64.069999999999993</v>
      </c>
      <c r="T7" s="19"/>
      <c r="U7" s="19"/>
      <c r="V7" s="19">
        <v>64.069999999999993</v>
      </c>
    </row>
    <row r="8" spans="1:22" ht="22.9" customHeight="1">
      <c r="A8" s="20"/>
      <c r="B8" s="20"/>
      <c r="C8" s="20"/>
      <c r="D8" s="25" t="s">
        <v>157</v>
      </c>
      <c r="E8" s="25" t="s">
        <v>158</v>
      </c>
      <c r="F8" s="19">
        <v>626.64</v>
      </c>
      <c r="G8" s="19">
        <v>426.04</v>
      </c>
      <c r="H8" s="19">
        <v>205.39</v>
      </c>
      <c r="I8" s="19">
        <v>65.930000000000007</v>
      </c>
      <c r="J8" s="19">
        <v>100.05</v>
      </c>
      <c r="K8" s="19">
        <v>54.67</v>
      </c>
      <c r="L8" s="19">
        <v>90.98</v>
      </c>
      <c r="M8" s="19">
        <v>60.73</v>
      </c>
      <c r="N8" s="19"/>
      <c r="O8" s="19">
        <v>28.3</v>
      </c>
      <c r="P8" s="19"/>
      <c r="Q8" s="19">
        <v>1.95</v>
      </c>
      <c r="R8" s="19">
        <v>45.55</v>
      </c>
      <c r="S8" s="19">
        <v>64.069999999999993</v>
      </c>
      <c r="T8" s="19"/>
      <c r="U8" s="19"/>
      <c r="V8" s="19">
        <v>64.069999999999993</v>
      </c>
    </row>
    <row r="9" spans="1:22" ht="22.9" customHeight="1">
      <c r="A9" s="28" t="s">
        <v>172</v>
      </c>
      <c r="B9" s="28" t="s">
        <v>175</v>
      </c>
      <c r="C9" s="28" t="s">
        <v>175</v>
      </c>
      <c r="D9" s="24" t="s">
        <v>284</v>
      </c>
      <c r="E9" s="12" t="s">
        <v>285</v>
      </c>
      <c r="F9" s="13">
        <v>19.350000000000001</v>
      </c>
      <c r="G9" s="26">
        <v>16.3</v>
      </c>
      <c r="H9" s="26">
        <v>8.6</v>
      </c>
      <c r="I9" s="26">
        <v>4.71</v>
      </c>
      <c r="J9" s="26">
        <v>2.99</v>
      </c>
      <c r="K9" s="26"/>
      <c r="L9" s="13">
        <v>1.23</v>
      </c>
      <c r="M9" s="26"/>
      <c r="N9" s="26"/>
      <c r="O9" s="26">
        <v>1.1599999999999999</v>
      </c>
      <c r="P9" s="26"/>
      <c r="Q9" s="26">
        <v>7.0000000000000007E-2</v>
      </c>
      <c r="R9" s="26"/>
      <c r="S9" s="13">
        <v>1.82</v>
      </c>
      <c r="T9" s="26"/>
      <c r="U9" s="26"/>
      <c r="V9" s="26">
        <v>1.82</v>
      </c>
    </row>
    <row r="10" spans="1:22" ht="22.9" customHeight="1">
      <c r="A10" s="28" t="s">
        <v>172</v>
      </c>
      <c r="B10" s="28" t="s">
        <v>180</v>
      </c>
      <c r="C10" s="28" t="s">
        <v>175</v>
      </c>
      <c r="D10" s="24" t="s">
        <v>284</v>
      </c>
      <c r="E10" s="12" t="s">
        <v>285</v>
      </c>
      <c r="F10" s="13">
        <v>209.09</v>
      </c>
      <c r="G10" s="26">
        <v>167.22</v>
      </c>
      <c r="H10" s="26">
        <v>71.150000000000006</v>
      </c>
      <c r="I10" s="26">
        <v>29.73</v>
      </c>
      <c r="J10" s="26">
        <v>49.15</v>
      </c>
      <c r="K10" s="26">
        <v>17.190000000000001</v>
      </c>
      <c r="L10" s="13">
        <v>11.04</v>
      </c>
      <c r="M10" s="26"/>
      <c r="N10" s="26"/>
      <c r="O10" s="26">
        <v>10.27</v>
      </c>
      <c r="P10" s="26"/>
      <c r="Q10" s="26">
        <v>0.77</v>
      </c>
      <c r="R10" s="26"/>
      <c r="S10" s="13">
        <v>30.83</v>
      </c>
      <c r="T10" s="26"/>
      <c r="U10" s="26"/>
      <c r="V10" s="26">
        <v>30.83</v>
      </c>
    </row>
    <row r="11" spans="1:22" ht="22.9" customHeight="1">
      <c r="A11" s="28" t="s">
        <v>172</v>
      </c>
      <c r="B11" s="28" t="s">
        <v>184</v>
      </c>
      <c r="C11" s="28" t="s">
        <v>175</v>
      </c>
      <c r="D11" s="24" t="s">
        <v>284</v>
      </c>
      <c r="E11" s="12" t="s">
        <v>285</v>
      </c>
      <c r="F11" s="13">
        <v>62.44</v>
      </c>
      <c r="G11" s="26">
        <v>48.12</v>
      </c>
      <c r="H11" s="26">
        <v>23.67</v>
      </c>
      <c r="I11" s="26">
        <v>12.66</v>
      </c>
      <c r="J11" s="26">
        <v>9.92</v>
      </c>
      <c r="K11" s="26">
        <v>1.87</v>
      </c>
      <c r="L11" s="13">
        <v>3.57</v>
      </c>
      <c r="M11" s="26"/>
      <c r="N11" s="26"/>
      <c r="O11" s="26">
        <v>3.33</v>
      </c>
      <c r="P11" s="26"/>
      <c r="Q11" s="26">
        <v>0.24</v>
      </c>
      <c r="R11" s="26"/>
      <c r="S11" s="13">
        <v>10.75</v>
      </c>
      <c r="T11" s="26"/>
      <c r="U11" s="26"/>
      <c r="V11" s="26">
        <v>10.75</v>
      </c>
    </row>
    <row r="12" spans="1:22" ht="22.9" customHeight="1">
      <c r="A12" s="28" t="s">
        <v>172</v>
      </c>
      <c r="B12" s="28" t="s">
        <v>188</v>
      </c>
      <c r="C12" s="28" t="s">
        <v>175</v>
      </c>
      <c r="D12" s="24" t="s">
        <v>284</v>
      </c>
      <c r="E12" s="12" t="s">
        <v>285</v>
      </c>
      <c r="F12" s="13">
        <v>75.400000000000006</v>
      </c>
      <c r="G12" s="26">
        <v>63.55</v>
      </c>
      <c r="H12" s="26">
        <v>32.89</v>
      </c>
      <c r="I12" s="26">
        <v>18.829999999999998</v>
      </c>
      <c r="J12" s="26">
        <v>11.83</v>
      </c>
      <c r="K12" s="26"/>
      <c r="L12" s="13">
        <v>4.7699999999999996</v>
      </c>
      <c r="M12" s="26"/>
      <c r="N12" s="26"/>
      <c r="O12" s="26">
        <v>4.5</v>
      </c>
      <c r="P12" s="26"/>
      <c r="Q12" s="26">
        <v>0.27</v>
      </c>
      <c r="R12" s="26"/>
      <c r="S12" s="13">
        <v>7.08</v>
      </c>
      <c r="T12" s="26"/>
      <c r="U12" s="26"/>
      <c r="V12" s="26">
        <v>7.08</v>
      </c>
    </row>
    <row r="13" spans="1:22" ht="22.9" customHeight="1">
      <c r="A13" s="28" t="s">
        <v>198</v>
      </c>
      <c r="B13" s="28" t="s">
        <v>205</v>
      </c>
      <c r="C13" s="28" t="s">
        <v>175</v>
      </c>
      <c r="D13" s="24" t="s">
        <v>284</v>
      </c>
      <c r="E13" s="12" t="s">
        <v>285</v>
      </c>
      <c r="F13" s="13">
        <v>7.48</v>
      </c>
      <c r="G13" s="26">
        <v>6.37</v>
      </c>
      <c r="H13" s="26">
        <v>2.92</v>
      </c>
      <c r="I13" s="26"/>
      <c r="J13" s="26">
        <v>1.38</v>
      </c>
      <c r="K13" s="26">
        <v>2.0699999999999998</v>
      </c>
      <c r="L13" s="13">
        <v>0.46</v>
      </c>
      <c r="M13" s="26"/>
      <c r="N13" s="26"/>
      <c r="O13" s="26">
        <v>0.43</v>
      </c>
      <c r="P13" s="26"/>
      <c r="Q13" s="26">
        <v>0.03</v>
      </c>
      <c r="R13" s="26"/>
      <c r="S13" s="13">
        <v>0.65</v>
      </c>
      <c r="T13" s="26"/>
      <c r="U13" s="26"/>
      <c r="V13" s="26">
        <v>0.65</v>
      </c>
    </row>
    <row r="14" spans="1:22" ht="22.9" customHeight="1">
      <c r="A14" s="28" t="s">
        <v>209</v>
      </c>
      <c r="B14" s="28" t="s">
        <v>175</v>
      </c>
      <c r="C14" s="28" t="s">
        <v>175</v>
      </c>
      <c r="D14" s="24" t="s">
        <v>284</v>
      </c>
      <c r="E14" s="12" t="s">
        <v>285</v>
      </c>
      <c r="F14" s="13">
        <v>7.58</v>
      </c>
      <c r="G14" s="26">
        <v>6.45</v>
      </c>
      <c r="H14" s="26">
        <v>3.18</v>
      </c>
      <c r="I14" s="26"/>
      <c r="J14" s="26">
        <v>1.41</v>
      </c>
      <c r="K14" s="26">
        <v>1.86</v>
      </c>
      <c r="L14" s="13">
        <v>0.47</v>
      </c>
      <c r="M14" s="26"/>
      <c r="N14" s="26"/>
      <c r="O14" s="26">
        <v>0.44</v>
      </c>
      <c r="P14" s="26"/>
      <c r="Q14" s="26">
        <v>0.03</v>
      </c>
      <c r="R14" s="26"/>
      <c r="S14" s="13">
        <v>0.66</v>
      </c>
      <c r="T14" s="26"/>
      <c r="U14" s="26"/>
      <c r="V14" s="26">
        <v>0.66</v>
      </c>
    </row>
    <row r="15" spans="1:22" ht="22.9" customHeight="1">
      <c r="A15" s="28" t="s">
        <v>209</v>
      </c>
      <c r="B15" s="28" t="s">
        <v>215</v>
      </c>
      <c r="C15" s="28" t="s">
        <v>215</v>
      </c>
      <c r="D15" s="24" t="s">
        <v>284</v>
      </c>
      <c r="E15" s="12" t="s">
        <v>288</v>
      </c>
      <c r="F15" s="13">
        <v>60.73</v>
      </c>
      <c r="G15" s="26"/>
      <c r="H15" s="26"/>
      <c r="I15" s="26"/>
      <c r="J15" s="26"/>
      <c r="K15" s="26"/>
      <c r="L15" s="13">
        <v>60.73</v>
      </c>
      <c r="M15" s="26">
        <v>60.73</v>
      </c>
      <c r="N15" s="26"/>
      <c r="O15" s="26"/>
      <c r="P15" s="26"/>
      <c r="Q15" s="26"/>
      <c r="R15" s="26"/>
      <c r="S15" s="13"/>
      <c r="T15" s="26"/>
      <c r="U15" s="26"/>
      <c r="V15" s="26"/>
    </row>
    <row r="16" spans="1:22" ht="22.9" customHeight="1">
      <c r="A16" s="28" t="s">
        <v>220</v>
      </c>
      <c r="B16" s="28" t="s">
        <v>175</v>
      </c>
      <c r="C16" s="28" t="s">
        <v>175</v>
      </c>
      <c r="D16" s="24" t="s">
        <v>284</v>
      </c>
      <c r="E16" s="12" t="s">
        <v>285</v>
      </c>
      <c r="F16" s="13">
        <v>16.8</v>
      </c>
      <c r="G16" s="26">
        <v>14.26</v>
      </c>
      <c r="H16" s="26">
        <v>7.44</v>
      </c>
      <c r="I16" s="26"/>
      <c r="J16" s="26">
        <v>2.89</v>
      </c>
      <c r="K16" s="26">
        <v>3.93</v>
      </c>
      <c r="L16" s="13">
        <v>1.06</v>
      </c>
      <c r="M16" s="26"/>
      <c r="N16" s="26"/>
      <c r="O16" s="26">
        <v>0.99</v>
      </c>
      <c r="P16" s="26"/>
      <c r="Q16" s="26">
        <v>7.0000000000000007E-2</v>
      </c>
      <c r="R16" s="26"/>
      <c r="S16" s="13">
        <v>1.48</v>
      </c>
      <c r="T16" s="26"/>
      <c r="U16" s="26"/>
      <c r="V16" s="26">
        <v>1.48</v>
      </c>
    </row>
    <row r="17" spans="1:22" ht="22.9" customHeight="1">
      <c r="A17" s="28" t="s">
        <v>231</v>
      </c>
      <c r="B17" s="28" t="s">
        <v>175</v>
      </c>
      <c r="C17" s="28" t="s">
        <v>175</v>
      </c>
      <c r="D17" s="24" t="s">
        <v>284</v>
      </c>
      <c r="E17" s="12" t="s">
        <v>285</v>
      </c>
      <c r="F17" s="13">
        <v>97.21</v>
      </c>
      <c r="G17" s="26">
        <v>82.4</v>
      </c>
      <c r="H17" s="26">
        <v>44.39</v>
      </c>
      <c r="I17" s="26"/>
      <c r="J17" s="26">
        <v>16.2</v>
      </c>
      <c r="K17" s="26">
        <v>21.81</v>
      </c>
      <c r="L17" s="13">
        <v>6.13</v>
      </c>
      <c r="M17" s="26"/>
      <c r="N17" s="26"/>
      <c r="O17" s="26">
        <v>5.76</v>
      </c>
      <c r="P17" s="26"/>
      <c r="Q17" s="26">
        <v>0.37</v>
      </c>
      <c r="R17" s="26"/>
      <c r="S17" s="13">
        <v>8.68</v>
      </c>
      <c r="T17" s="26"/>
      <c r="U17" s="26"/>
      <c r="V17" s="26">
        <v>8.68</v>
      </c>
    </row>
    <row r="18" spans="1:22" ht="22.9" customHeight="1">
      <c r="A18" s="28" t="s">
        <v>231</v>
      </c>
      <c r="B18" s="28" t="s">
        <v>237</v>
      </c>
      <c r="C18" s="28" t="s">
        <v>175</v>
      </c>
      <c r="D18" s="24" t="s">
        <v>284</v>
      </c>
      <c r="E18" s="12" t="s">
        <v>285</v>
      </c>
      <c r="F18" s="13">
        <v>9.09</v>
      </c>
      <c r="G18" s="26">
        <v>7.71</v>
      </c>
      <c r="H18" s="26">
        <v>4.21</v>
      </c>
      <c r="I18" s="26"/>
      <c r="J18" s="26">
        <v>1.49</v>
      </c>
      <c r="K18" s="26">
        <v>2.0099999999999998</v>
      </c>
      <c r="L18" s="13">
        <v>0.56999999999999995</v>
      </c>
      <c r="M18" s="26"/>
      <c r="N18" s="26"/>
      <c r="O18" s="26">
        <v>0.54</v>
      </c>
      <c r="P18" s="26"/>
      <c r="Q18" s="26">
        <v>0.03</v>
      </c>
      <c r="R18" s="26"/>
      <c r="S18" s="13">
        <v>0.81</v>
      </c>
      <c r="T18" s="26"/>
      <c r="U18" s="26"/>
      <c r="V18" s="26">
        <v>0.81</v>
      </c>
    </row>
    <row r="19" spans="1:22" ht="22.9" customHeight="1">
      <c r="A19" s="28" t="s">
        <v>246</v>
      </c>
      <c r="B19" s="28" t="s">
        <v>175</v>
      </c>
      <c r="C19" s="28" t="s">
        <v>195</v>
      </c>
      <c r="D19" s="24" t="s">
        <v>284</v>
      </c>
      <c r="E19" s="12" t="s">
        <v>291</v>
      </c>
      <c r="F19" s="13">
        <v>0.72</v>
      </c>
      <c r="G19" s="26">
        <v>0.72</v>
      </c>
      <c r="H19" s="26">
        <v>0.72</v>
      </c>
      <c r="I19" s="26"/>
      <c r="J19" s="26"/>
      <c r="K19" s="26"/>
      <c r="L19" s="13"/>
      <c r="M19" s="26"/>
      <c r="N19" s="26"/>
      <c r="O19" s="26"/>
      <c r="P19" s="26"/>
      <c r="Q19" s="26"/>
      <c r="R19" s="26"/>
      <c r="S19" s="13"/>
      <c r="T19" s="26"/>
      <c r="U19" s="26"/>
      <c r="V19" s="26"/>
    </row>
    <row r="20" spans="1:22" ht="22.9" customHeight="1">
      <c r="A20" s="28" t="s">
        <v>253</v>
      </c>
      <c r="B20" s="28" t="s">
        <v>175</v>
      </c>
      <c r="C20" s="28" t="s">
        <v>175</v>
      </c>
      <c r="D20" s="24" t="s">
        <v>284</v>
      </c>
      <c r="E20" s="12" t="s">
        <v>285</v>
      </c>
      <c r="F20" s="13">
        <v>15.2</v>
      </c>
      <c r="G20" s="26">
        <v>12.94</v>
      </c>
      <c r="H20" s="26">
        <v>6.22</v>
      </c>
      <c r="I20" s="26"/>
      <c r="J20" s="26">
        <v>2.79</v>
      </c>
      <c r="K20" s="26">
        <v>3.93</v>
      </c>
      <c r="L20" s="13">
        <v>0.95</v>
      </c>
      <c r="M20" s="26"/>
      <c r="N20" s="26"/>
      <c r="O20" s="26">
        <v>0.88</v>
      </c>
      <c r="P20" s="26"/>
      <c r="Q20" s="26">
        <v>7.0000000000000007E-2</v>
      </c>
      <c r="R20" s="26"/>
      <c r="S20" s="13">
        <v>1.31</v>
      </c>
      <c r="T20" s="26"/>
      <c r="U20" s="26"/>
      <c r="V20" s="26">
        <v>1.31</v>
      </c>
    </row>
    <row r="21" spans="1:22" ht="22.9" customHeight="1">
      <c r="A21" s="28" t="s">
        <v>259</v>
      </c>
      <c r="B21" s="28" t="s">
        <v>237</v>
      </c>
      <c r="C21" s="28" t="s">
        <v>175</v>
      </c>
      <c r="D21" s="24" t="s">
        <v>284</v>
      </c>
      <c r="E21" s="12" t="s">
        <v>292</v>
      </c>
      <c r="F21" s="13">
        <v>45.55</v>
      </c>
      <c r="G21" s="26"/>
      <c r="H21" s="26"/>
      <c r="I21" s="26"/>
      <c r="J21" s="26"/>
      <c r="K21" s="26"/>
      <c r="L21" s="13"/>
      <c r="M21" s="26"/>
      <c r="N21" s="26"/>
      <c r="O21" s="26"/>
      <c r="P21" s="26"/>
      <c r="Q21" s="26"/>
      <c r="R21" s="26">
        <v>45.55</v>
      </c>
      <c r="S21" s="13"/>
      <c r="T21" s="26"/>
      <c r="U21" s="26"/>
      <c r="V21" s="26"/>
    </row>
    <row r="22" spans="1:22" ht="16.350000000000001" customHeight="1">
      <c r="A22" s="69" t="s">
        <v>377</v>
      </c>
      <c r="B22" s="69"/>
      <c r="C22" s="69"/>
      <c r="D22" s="69"/>
      <c r="E22" s="69"/>
      <c r="F22" s="1"/>
    </row>
  </sheetData>
  <mergeCells count="13">
    <mergeCell ref="A22:E22"/>
    <mergeCell ref="D4:D5"/>
    <mergeCell ref="E4:E5"/>
    <mergeCell ref="F4:F5"/>
    <mergeCell ref="R4:R5"/>
    <mergeCell ref="U1:V1"/>
    <mergeCell ref="A2:V2"/>
    <mergeCell ref="A3:T3"/>
    <mergeCell ref="U3:V3"/>
    <mergeCell ref="A4:C4"/>
    <mergeCell ref="G4:K4"/>
    <mergeCell ref="L4:Q4"/>
    <mergeCell ref="S4:V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1"/>
      <c r="K1" s="22" t="s">
        <v>463</v>
      </c>
    </row>
    <row r="2" spans="1:11" ht="46.5" customHeight="1">
      <c r="A2" s="66" t="s">
        <v>17</v>
      </c>
      <c r="B2" s="66"/>
      <c r="C2" s="66"/>
      <c r="D2" s="66"/>
      <c r="E2" s="66"/>
      <c r="F2" s="66"/>
      <c r="G2" s="66"/>
      <c r="H2" s="66"/>
      <c r="I2" s="66"/>
      <c r="J2" s="66"/>
      <c r="K2" s="66"/>
    </row>
    <row r="3" spans="1:11" ht="18.2" customHeight="1">
      <c r="A3" s="62" t="s">
        <v>33</v>
      </c>
      <c r="B3" s="62"/>
      <c r="C3" s="62"/>
      <c r="D3" s="62"/>
      <c r="E3" s="62"/>
      <c r="F3" s="62"/>
      <c r="G3" s="62"/>
      <c r="H3" s="62"/>
      <c r="I3" s="62"/>
      <c r="J3" s="63" t="s">
        <v>34</v>
      </c>
      <c r="K3" s="63"/>
    </row>
    <row r="4" spans="1:11" ht="23.25" customHeight="1">
      <c r="A4" s="64" t="s">
        <v>160</v>
      </c>
      <c r="B4" s="64"/>
      <c r="C4" s="64"/>
      <c r="D4" s="64" t="s">
        <v>267</v>
      </c>
      <c r="E4" s="64" t="s">
        <v>268</v>
      </c>
      <c r="F4" s="64" t="s">
        <v>464</v>
      </c>
      <c r="G4" s="64" t="s">
        <v>465</v>
      </c>
      <c r="H4" s="64" t="s">
        <v>466</v>
      </c>
      <c r="I4" s="64" t="s">
        <v>467</v>
      </c>
      <c r="J4" s="64" t="s">
        <v>468</v>
      </c>
      <c r="K4" s="64" t="s">
        <v>469</v>
      </c>
    </row>
    <row r="5" spans="1:11" ht="17.25" customHeight="1">
      <c r="A5" s="11" t="s">
        <v>168</v>
      </c>
      <c r="B5" s="11" t="s">
        <v>169</v>
      </c>
      <c r="C5" s="11" t="s">
        <v>170</v>
      </c>
      <c r="D5" s="64"/>
      <c r="E5" s="64"/>
      <c r="F5" s="64"/>
      <c r="G5" s="64"/>
      <c r="H5" s="64"/>
      <c r="I5" s="64"/>
      <c r="J5" s="64"/>
      <c r="K5" s="64"/>
    </row>
    <row r="6" spans="1:11" ht="22.9" customHeight="1">
      <c r="A6" s="20"/>
      <c r="B6" s="20"/>
      <c r="C6" s="20"/>
      <c r="D6" s="20"/>
      <c r="E6" s="20" t="s">
        <v>138</v>
      </c>
      <c r="F6" s="19">
        <v>36.03</v>
      </c>
      <c r="G6" s="19">
        <v>35.79</v>
      </c>
      <c r="H6" s="19"/>
      <c r="I6" s="19"/>
      <c r="J6" s="19"/>
      <c r="K6" s="19">
        <v>0.24</v>
      </c>
    </row>
    <row r="7" spans="1:11" ht="22.9" customHeight="1">
      <c r="A7" s="20"/>
      <c r="B7" s="20"/>
      <c r="C7" s="20"/>
      <c r="D7" s="18" t="s">
        <v>156</v>
      </c>
      <c r="E7" s="18" t="s">
        <v>4</v>
      </c>
      <c r="F7" s="19">
        <v>36.03</v>
      </c>
      <c r="G7" s="19">
        <v>35.79</v>
      </c>
      <c r="H7" s="19"/>
      <c r="I7" s="19"/>
      <c r="J7" s="19"/>
      <c r="K7" s="19">
        <v>0.24</v>
      </c>
    </row>
    <row r="8" spans="1:11" ht="22.9" customHeight="1">
      <c r="A8" s="20"/>
      <c r="B8" s="20"/>
      <c r="C8" s="20"/>
      <c r="D8" s="25" t="s">
        <v>157</v>
      </c>
      <c r="E8" s="25" t="s">
        <v>158</v>
      </c>
      <c r="F8" s="19">
        <v>36.03</v>
      </c>
      <c r="G8" s="19">
        <v>35.79</v>
      </c>
      <c r="H8" s="19"/>
      <c r="I8" s="19"/>
      <c r="J8" s="19"/>
      <c r="K8" s="19">
        <v>0.24</v>
      </c>
    </row>
    <row r="9" spans="1:11" ht="22.9" customHeight="1">
      <c r="A9" s="28" t="s">
        <v>172</v>
      </c>
      <c r="B9" s="28" t="s">
        <v>180</v>
      </c>
      <c r="C9" s="28" t="s">
        <v>175</v>
      </c>
      <c r="D9" s="24" t="s">
        <v>284</v>
      </c>
      <c r="E9" s="12" t="s">
        <v>285</v>
      </c>
      <c r="F9" s="13">
        <v>36.03</v>
      </c>
      <c r="G9" s="26">
        <v>35.79</v>
      </c>
      <c r="H9" s="26"/>
      <c r="I9" s="26"/>
      <c r="J9" s="26"/>
      <c r="K9" s="26">
        <v>0.24</v>
      </c>
    </row>
    <row r="10" spans="1:11" ht="16.350000000000001" customHeight="1">
      <c r="A10" s="69" t="s">
        <v>377</v>
      </c>
      <c r="B10" s="69"/>
      <c r="C10" s="69"/>
      <c r="D10" s="69"/>
      <c r="E10" s="69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R10"/>
  <sheetViews>
    <sheetView workbookViewId="0"/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1"/>
      <c r="Q1" s="65" t="s">
        <v>470</v>
      </c>
      <c r="R1" s="65"/>
    </row>
    <row r="2" spans="1:18" ht="40.5" customHeight="1">
      <c r="A2" s="66" t="s">
        <v>18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</row>
    <row r="3" spans="1:18" ht="24.2" customHeight="1">
      <c r="A3" s="62" t="s">
        <v>33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3" t="s">
        <v>34</v>
      </c>
      <c r="R3" s="63"/>
    </row>
    <row r="4" spans="1:18" ht="24.2" customHeight="1">
      <c r="A4" s="64" t="s">
        <v>160</v>
      </c>
      <c r="B4" s="64"/>
      <c r="C4" s="64"/>
      <c r="D4" s="64" t="s">
        <v>267</v>
      </c>
      <c r="E4" s="64" t="s">
        <v>268</v>
      </c>
      <c r="F4" s="64" t="s">
        <v>464</v>
      </c>
      <c r="G4" s="64" t="s">
        <v>471</v>
      </c>
      <c r="H4" s="64" t="s">
        <v>472</v>
      </c>
      <c r="I4" s="64" t="s">
        <v>473</v>
      </c>
      <c r="J4" s="64" t="s">
        <v>474</v>
      </c>
      <c r="K4" s="64" t="s">
        <v>475</v>
      </c>
      <c r="L4" s="64" t="s">
        <v>476</v>
      </c>
      <c r="M4" s="64" t="s">
        <v>477</v>
      </c>
      <c r="N4" s="64" t="s">
        <v>466</v>
      </c>
      <c r="O4" s="64" t="s">
        <v>478</v>
      </c>
      <c r="P4" s="64" t="s">
        <v>479</v>
      </c>
      <c r="Q4" s="64" t="s">
        <v>467</v>
      </c>
      <c r="R4" s="64" t="s">
        <v>469</v>
      </c>
    </row>
    <row r="5" spans="1:18" ht="21.6" customHeight="1">
      <c r="A5" s="11" t="s">
        <v>168</v>
      </c>
      <c r="B5" s="11" t="s">
        <v>169</v>
      </c>
      <c r="C5" s="11" t="s">
        <v>170</v>
      </c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</row>
    <row r="6" spans="1:18" ht="22.9" customHeight="1">
      <c r="A6" s="20"/>
      <c r="B6" s="20"/>
      <c r="C6" s="20"/>
      <c r="D6" s="20"/>
      <c r="E6" s="20" t="s">
        <v>138</v>
      </c>
      <c r="F6" s="19">
        <v>36.03</v>
      </c>
      <c r="G6" s="19"/>
      <c r="H6" s="19"/>
      <c r="I6" s="19"/>
      <c r="J6" s="19"/>
      <c r="K6" s="19">
        <v>34.64</v>
      </c>
      <c r="L6" s="19"/>
      <c r="M6" s="19"/>
      <c r="N6" s="19"/>
      <c r="O6" s="19">
        <v>1.1499999999999999</v>
      </c>
      <c r="P6" s="19"/>
      <c r="Q6" s="19"/>
      <c r="R6" s="19">
        <v>0.24</v>
      </c>
    </row>
    <row r="7" spans="1:18" ht="22.9" customHeight="1">
      <c r="A7" s="20"/>
      <c r="B7" s="20"/>
      <c r="C7" s="20"/>
      <c r="D7" s="18" t="s">
        <v>156</v>
      </c>
      <c r="E7" s="18" t="s">
        <v>4</v>
      </c>
      <c r="F7" s="19">
        <v>36.03</v>
      </c>
      <c r="G7" s="19"/>
      <c r="H7" s="19"/>
      <c r="I7" s="19"/>
      <c r="J7" s="19"/>
      <c r="K7" s="19">
        <v>34.64</v>
      </c>
      <c r="L7" s="19"/>
      <c r="M7" s="19"/>
      <c r="N7" s="19"/>
      <c r="O7" s="19">
        <v>1.1499999999999999</v>
      </c>
      <c r="P7" s="19"/>
      <c r="Q7" s="19"/>
      <c r="R7" s="19">
        <v>0.24</v>
      </c>
    </row>
    <row r="8" spans="1:18" ht="22.9" customHeight="1">
      <c r="A8" s="20"/>
      <c r="B8" s="20"/>
      <c r="C8" s="20"/>
      <c r="D8" s="25" t="s">
        <v>157</v>
      </c>
      <c r="E8" s="25" t="s">
        <v>158</v>
      </c>
      <c r="F8" s="19">
        <v>36.03</v>
      </c>
      <c r="G8" s="19"/>
      <c r="H8" s="19"/>
      <c r="I8" s="19"/>
      <c r="J8" s="19"/>
      <c r="K8" s="19">
        <v>34.64</v>
      </c>
      <c r="L8" s="19"/>
      <c r="M8" s="19"/>
      <c r="N8" s="19"/>
      <c r="O8" s="19">
        <v>1.1499999999999999</v>
      </c>
      <c r="P8" s="19"/>
      <c r="Q8" s="19"/>
      <c r="R8" s="19">
        <v>0.24</v>
      </c>
    </row>
    <row r="9" spans="1:18" ht="22.9" customHeight="1">
      <c r="A9" s="28" t="s">
        <v>172</v>
      </c>
      <c r="B9" s="28" t="s">
        <v>180</v>
      </c>
      <c r="C9" s="28" t="s">
        <v>175</v>
      </c>
      <c r="D9" s="24" t="s">
        <v>284</v>
      </c>
      <c r="E9" s="12" t="s">
        <v>285</v>
      </c>
      <c r="F9" s="13">
        <v>36.03</v>
      </c>
      <c r="G9" s="26"/>
      <c r="H9" s="26"/>
      <c r="I9" s="26"/>
      <c r="J9" s="26"/>
      <c r="K9" s="26">
        <v>34.64</v>
      </c>
      <c r="L9" s="26"/>
      <c r="M9" s="26"/>
      <c r="N9" s="26"/>
      <c r="O9" s="26">
        <v>1.1499999999999999</v>
      </c>
      <c r="P9" s="26"/>
      <c r="Q9" s="26"/>
      <c r="R9" s="26">
        <v>0.24</v>
      </c>
    </row>
    <row r="10" spans="1:18" ht="16.350000000000001" customHeight="1">
      <c r="A10" s="69" t="s">
        <v>377</v>
      </c>
      <c r="B10" s="69"/>
      <c r="C10" s="69"/>
      <c r="D10" s="69"/>
      <c r="E10" s="69"/>
    </row>
  </sheetData>
  <mergeCells count="21">
    <mergeCell ref="A10:E10"/>
    <mergeCell ref="D4:D5"/>
    <mergeCell ref="E4:E5"/>
    <mergeCell ref="F4:F5"/>
    <mergeCell ref="G4:G5"/>
    <mergeCell ref="Q1:R1"/>
    <mergeCell ref="A2:R2"/>
    <mergeCell ref="A3:P3"/>
    <mergeCell ref="Q3:R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T22"/>
  <sheetViews>
    <sheetView workbookViewId="0">
      <selection activeCell="V15" sqref="V15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1"/>
      <c r="S1" s="65" t="s">
        <v>480</v>
      </c>
      <c r="T1" s="65"/>
    </row>
    <row r="2" spans="1:20" ht="36.200000000000003" customHeight="1">
      <c r="A2" s="66" t="s">
        <v>19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</row>
    <row r="3" spans="1:20" ht="24.2" customHeight="1">
      <c r="A3" s="62" t="s">
        <v>33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3" t="s">
        <v>34</v>
      </c>
      <c r="T3" s="63"/>
    </row>
    <row r="4" spans="1:20" ht="28.5" customHeight="1">
      <c r="A4" s="64" t="s">
        <v>160</v>
      </c>
      <c r="B4" s="64"/>
      <c r="C4" s="64"/>
      <c r="D4" s="64" t="s">
        <v>267</v>
      </c>
      <c r="E4" s="64" t="s">
        <v>268</v>
      </c>
      <c r="F4" s="64" t="s">
        <v>464</v>
      </c>
      <c r="G4" s="64" t="s">
        <v>271</v>
      </c>
      <c r="H4" s="64"/>
      <c r="I4" s="64"/>
      <c r="J4" s="64"/>
      <c r="K4" s="64"/>
      <c r="L4" s="64"/>
      <c r="M4" s="64"/>
      <c r="N4" s="64"/>
      <c r="O4" s="64"/>
      <c r="P4" s="64"/>
      <c r="Q4" s="64"/>
      <c r="R4" s="64" t="s">
        <v>274</v>
      </c>
      <c r="S4" s="64"/>
      <c r="T4" s="64"/>
    </row>
    <row r="5" spans="1:20" ht="36.200000000000003" customHeight="1">
      <c r="A5" s="11" t="s">
        <v>168</v>
      </c>
      <c r="B5" s="11" t="s">
        <v>169</v>
      </c>
      <c r="C5" s="11" t="s">
        <v>170</v>
      </c>
      <c r="D5" s="64"/>
      <c r="E5" s="64"/>
      <c r="F5" s="64"/>
      <c r="G5" s="11" t="s">
        <v>138</v>
      </c>
      <c r="H5" s="11" t="s">
        <v>481</v>
      </c>
      <c r="I5" s="11" t="s">
        <v>482</v>
      </c>
      <c r="J5" s="11" t="s">
        <v>483</v>
      </c>
      <c r="K5" s="11" t="s">
        <v>484</v>
      </c>
      <c r="L5" s="11" t="s">
        <v>485</v>
      </c>
      <c r="M5" s="11" t="s">
        <v>486</v>
      </c>
      <c r="N5" s="11" t="s">
        <v>487</v>
      </c>
      <c r="O5" s="11" t="s">
        <v>488</v>
      </c>
      <c r="P5" s="11" t="s">
        <v>489</v>
      </c>
      <c r="Q5" s="11" t="s">
        <v>490</v>
      </c>
      <c r="R5" s="11" t="s">
        <v>138</v>
      </c>
      <c r="S5" s="11" t="s">
        <v>404</v>
      </c>
      <c r="T5" s="11" t="s">
        <v>447</v>
      </c>
    </row>
    <row r="6" spans="1:20" ht="22.9" customHeight="1">
      <c r="A6" s="20"/>
      <c r="B6" s="20"/>
      <c r="C6" s="20"/>
      <c r="D6" s="20"/>
      <c r="E6" s="20" t="s">
        <v>138</v>
      </c>
      <c r="F6" s="31">
        <v>563.15</v>
      </c>
      <c r="G6" s="31">
        <v>563.15</v>
      </c>
      <c r="H6" s="31">
        <v>112.89</v>
      </c>
      <c r="I6" s="31">
        <v>3</v>
      </c>
      <c r="J6" s="31">
        <v>0.5</v>
      </c>
      <c r="K6" s="31">
        <v>0.2</v>
      </c>
      <c r="L6" s="31"/>
      <c r="M6" s="31">
        <v>3</v>
      </c>
      <c r="N6" s="31"/>
      <c r="O6" s="31"/>
      <c r="P6" s="31">
        <v>0.5</v>
      </c>
      <c r="Q6" s="31">
        <v>443.06</v>
      </c>
      <c r="R6" s="31"/>
      <c r="S6" s="31"/>
      <c r="T6" s="31"/>
    </row>
    <row r="7" spans="1:20" ht="22.9" customHeight="1">
      <c r="A7" s="20"/>
      <c r="B7" s="20"/>
      <c r="C7" s="20"/>
      <c r="D7" s="18" t="s">
        <v>156</v>
      </c>
      <c r="E7" s="18" t="s">
        <v>4</v>
      </c>
      <c r="F7" s="31">
        <v>563.15</v>
      </c>
      <c r="G7" s="31">
        <v>563.15</v>
      </c>
      <c r="H7" s="31">
        <v>112.89</v>
      </c>
      <c r="I7" s="31">
        <v>3</v>
      </c>
      <c r="J7" s="31">
        <v>0.5</v>
      </c>
      <c r="K7" s="31">
        <v>0.2</v>
      </c>
      <c r="L7" s="31"/>
      <c r="M7" s="31">
        <v>3</v>
      </c>
      <c r="N7" s="31"/>
      <c r="O7" s="31"/>
      <c r="P7" s="31">
        <v>0.5</v>
      </c>
      <c r="Q7" s="31">
        <v>443.06</v>
      </c>
      <c r="R7" s="31"/>
      <c r="S7" s="31"/>
      <c r="T7" s="31"/>
    </row>
    <row r="8" spans="1:20" ht="22.9" customHeight="1">
      <c r="A8" s="20"/>
      <c r="B8" s="20"/>
      <c r="C8" s="20"/>
      <c r="D8" s="25" t="s">
        <v>157</v>
      </c>
      <c r="E8" s="25" t="s">
        <v>158</v>
      </c>
      <c r="F8" s="31">
        <v>563.15</v>
      </c>
      <c r="G8" s="31">
        <v>563.15</v>
      </c>
      <c r="H8" s="31">
        <v>112.89</v>
      </c>
      <c r="I8" s="31">
        <v>3</v>
      </c>
      <c r="J8" s="31">
        <v>0.5</v>
      </c>
      <c r="K8" s="31">
        <v>0.2</v>
      </c>
      <c r="L8" s="31"/>
      <c r="M8" s="31">
        <v>3</v>
      </c>
      <c r="N8" s="31"/>
      <c r="O8" s="31"/>
      <c r="P8" s="31">
        <v>0.5</v>
      </c>
      <c r="Q8" s="31">
        <v>443.06</v>
      </c>
      <c r="R8" s="31"/>
      <c r="S8" s="31"/>
      <c r="T8" s="31"/>
    </row>
    <row r="9" spans="1:20" ht="22.9" customHeight="1">
      <c r="A9" s="28" t="s">
        <v>172</v>
      </c>
      <c r="B9" s="28" t="s">
        <v>175</v>
      </c>
      <c r="C9" s="28" t="s">
        <v>175</v>
      </c>
      <c r="D9" s="24" t="s">
        <v>284</v>
      </c>
      <c r="E9" s="12" t="s">
        <v>285</v>
      </c>
      <c r="F9" s="13">
        <v>6.99</v>
      </c>
      <c r="G9" s="26">
        <v>6.99</v>
      </c>
      <c r="H9" s="26">
        <v>1.99</v>
      </c>
      <c r="I9" s="26"/>
      <c r="J9" s="26"/>
      <c r="K9" s="26"/>
      <c r="L9" s="26"/>
      <c r="M9" s="26"/>
      <c r="N9" s="26"/>
      <c r="O9" s="26"/>
      <c r="P9" s="26"/>
      <c r="Q9" s="26">
        <v>5</v>
      </c>
      <c r="R9" s="26"/>
      <c r="S9" s="26"/>
      <c r="T9" s="26"/>
    </row>
    <row r="10" spans="1:20" ht="22.9" customHeight="1">
      <c r="A10" s="28" t="s">
        <v>172</v>
      </c>
      <c r="B10" s="28" t="s">
        <v>180</v>
      </c>
      <c r="C10" s="28" t="s">
        <v>175</v>
      </c>
      <c r="D10" s="24" t="s">
        <v>284</v>
      </c>
      <c r="E10" s="12" t="s">
        <v>285</v>
      </c>
      <c r="F10" s="13">
        <v>116.61</v>
      </c>
      <c r="G10" s="26">
        <v>116.61</v>
      </c>
      <c r="H10" s="26">
        <v>91.71</v>
      </c>
      <c r="I10" s="26">
        <v>3</v>
      </c>
      <c r="J10" s="26">
        <v>0.5</v>
      </c>
      <c r="K10" s="26">
        <v>0.2</v>
      </c>
      <c r="L10" s="26"/>
      <c r="M10" s="26">
        <v>3</v>
      </c>
      <c r="N10" s="26"/>
      <c r="O10" s="26"/>
      <c r="P10" s="26">
        <v>0.5</v>
      </c>
      <c r="Q10" s="26">
        <v>17.7</v>
      </c>
      <c r="R10" s="26"/>
      <c r="S10" s="26"/>
      <c r="T10" s="26"/>
    </row>
    <row r="11" spans="1:20" ht="22.9" customHeight="1">
      <c r="A11" s="28" t="s">
        <v>172</v>
      </c>
      <c r="B11" s="28" t="s">
        <v>184</v>
      </c>
      <c r="C11" s="28" t="s">
        <v>175</v>
      </c>
      <c r="D11" s="24" t="s">
        <v>284</v>
      </c>
      <c r="E11" s="12" t="s">
        <v>285</v>
      </c>
      <c r="F11" s="13">
        <v>9.5</v>
      </c>
      <c r="G11" s="26">
        <v>9.5</v>
      </c>
      <c r="H11" s="26">
        <v>5.5</v>
      </c>
      <c r="I11" s="26"/>
      <c r="J11" s="26"/>
      <c r="K11" s="26"/>
      <c r="L11" s="26"/>
      <c r="M11" s="26"/>
      <c r="N11" s="26"/>
      <c r="O11" s="26"/>
      <c r="P11" s="26"/>
      <c r="Q11" s="26">
        <v>4</v>
      </c>
      <c r="R11" s="26"/>
      <c r="S11" s="26"/>
      <c r="T11" s="26"/>
    </row>
    <row r="12" spans="1:20" ht="22.9" customHeight="1">
      <c r="A12" s="28" t="s">
        <v>172</v>
      </c>
      <c r="B12" s="28" t="s">
        <v>188</v>
      </c>
      <c r="C12" s="28" t="s">
        <v>175</v>
      </c>
      <c r="D12" s="24" t="s">
        <v>284</v>
      </c>
      <c r="E12" s="12" t="s">
        <v>285</v>
      </c>
      <c r="F12" s="13">
        <v>7.85</v>
      </c>
      <c r="G12" s="26">
        <v>7.85</v>
      </c>
      <c r="H12" s="26">
        <v>7.85</v>
      </c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</row>
    <row r="13" spans="1:20" ht="22.9" customHeight="1">
      <c r="A13" s="28" t="s">
        <v>172</v>
      </c>
      <c r="B13" s="28" t="s">
        <v>192</v>
      </c>
      <c r="C13" s="28" t="s">
        <v>195</v>
      </c>
      <c r="D13" s="24" t="s">
        <v>284</v>
      </c>
      <c r="E13" s="12" t="s">
        <v>286</v>
      </c>
      <c r="F13" s="13">
        <v>2</v>
      </c>
      <c r="G13" s="26">
        <v>2</v>
      </c>
      <c r="H13" s="26">
        <v>2</v>
      </c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</row>
    <row r="14" spans="1:20" ht="22.9" customHeight="1">
      <c r="A14" s="28" t="s">
        <v>198</v>
      </c>
      <c r="B14" s="28" t="s">
        <v>205</v>
      </c>
      <c r="C14" s="28" t="s">
        <v>175</v>
      </c>
      <c r="D14" s="24" t="s">
        <v>284</v>
      </c>
      <c r="E14" s="12" t="s">
        <v>285</v>
      </c>
      <c r="F14" s="13">
        <v>0.18</v>
      </c>
      <c r="G14" s="26">
        <v>0.18</v>
      </c>
      <c r="H14" s="26">
        <v>0.18</v>
      </c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</row>
    <row r="15" spans="1:20" ht="22.9" customHeight="1">
      <c r="A15" s="28" t="s">
        <v>209</v>
      </c>
      <c r="B15" s="28" t="s">
        <v>175</v>
      </c>
      <c r="C15" s="28" t="s">
        <v>175</v>
      </c>
      <c r="D15" s="24" t="s">
        <v>284</v>
      </c>
      <c r="E15" s="12" t="s">
        <v>285</v>
      </c>
      <c r="F15" s="13">
        <v>0.19</v>
      </c>
      <c r="G15" s="26">
        <v>0.19</v>
      </c>
      <c r="H15" s="26">
        <v>0.19</v>
      </c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</row>
    <row r="16" spans="1:20" ht="22.9" customHeight="1">
      <c r="A16" s="28" t="s">
        <v>220</v>
      </c>
      <c r="B16" s="28" t="s">
        <v>175</v>
      </c>
      <c r="C16" s="28" t="s">
        <v>175</v>
      </c>
      <c r="D16" s="24" t="s">
        <v>284</v>
      </c>
      <c r="E16" s="12" t="s">
        <v>285</v>
      </c>
      <c r="F16" s="13">
        <v>0.42</v>
      </c>
      <c r="G16" s="26">
        <v>0.42</v>
      </c>
      <c r="H16" s="26">
        <v>0.42</v>
      </c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</row>
    <row r="17" spans="1:20" ht="22.9" customHeight="1">
      <c r="A17" s="28" t="s">
        <v>220</v>
      </c>
      <c r="B17" s="28" t="s">
        <v>226</v>
      </c>
      <c r="C17" s="28" t="s">
        <v>175</v>
      </c>
      <c r="D17" s="24" t="s">
        <v>284</v>
      </c>
      <c r="E17" s="12" t="s">
        <v>289</v>
      </c>
      <c r="F17" s="13">
        <v>0.16</v>
      </c>
      <c r="G17" s="26">
        <v>0.16</v>
      </c>
      <c r="H17" s="26"/>
      <c r="I17" s="26"/>
      <c r="J17" s="26"/>
      <c r="K17" s="26"/>
      <c r="L17" s="26"/>
      <c r="M17" s="26"/>
      <c r="N17" s="26"/>
      <c r="O17" s="26"/>
      <c r="P17" s="26"/>
      <c r="Q17" s="26">
        <v>0.16</v>
      </c>
      <c r="R17" s="26"/>
      <c r="S17" s="26"/>
      <c r="T17" s="26"/>
    </row>
    <row r="18" spans="1:20" ht="22.9" customHeight="1">
      <c r="A18" s="28" t="s">
        <v>231</v>
      </c>
      <c r="B18" s="28" t="s">
        <v>175</v>
      </c>
      <c r="C18" s="28" t="s">
        <v>175</v>
      </c>
      <c r="D18" s="24" t="s">
        <v>284</v>
      </c>
      <c r="E18" s="12" t="s">
        <v>285</v>
      </c>
      <c r="F18" s="13">
        <v>2.4500000000000002</v>
      </c>
      <c r="G18" s="26">
        <v>2.4500000000000002</v>
      </c>
      <c r="H18" s="26">
        <v>2.4500000000000002</v>
      </c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</row>
    <row r="19" spans="1:20" ht="22.9" customHeight="1">
      <c r="A19" s="28" t="s">
        <v>231</v>
      </c>
      <c r="B19" s="28" t="s">
        <v>237</v>
      </c>
      <c r="C19" s="28" t="s">
        <v>175</v>
      </c>
      <c r="D19" s="24" t="s">
        <v>284</v>
      </c>
      <c r="E19" s="12" t="s">
        <v>285</v>
      </c>
      <c r="F19" s="13">
        <v>0.23</v>
      </c>
      <c r="G19" s="26">
        <v>0.23</v>
      </c>
      <c r="H19" s="26">
        <v>0.23</v>
      </c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</row>
    <row r="20" spans="1:20" ht="22.9" customHeight="1">
      <c r="A20" s="28">
        <v>213</v>
      </c>
      <c r="B20" s="28" t="s">
        <v>241</v>
      </c>
      <c r="C20" s="28" t="s">
        <v>215</v>
      </c>
      <c r="D20" s="24" t="s">
        <v>491</v>
      </c>
      <c r="E20" s="12" t="s">
        <v>365</v>
      </c>
      <c r="F20" s="26">
        <v>416.2</v>
      </c>
      <c r="G20" s="26">
        <v>416.2</v>
      </c>
      <c r="H20" s="26"/>
      <c r="I20" s="26"/>
      <c r="J20" s="26"/>
      <c r="K20" s="26"/>
      <c r="L20" s="26"/>
      <c r="M20" s="26"/>
      <c r="N20" s="26"/>
      <c r="O20" s="26"/>
      <c r="P20" s="26"/>
      <c r="Q20" s="26">
        <v>416.2</v>
      </c>
      <c r="R20" s="26"/>
      <c r="S20" s="26"/>
      <c r="T20" s="26"/>
    </row>
    <row r="21" spans="1:20" ht="22.9" customHeight="1">
      <c r="A21" s="28" t="s">
        <v>253</v>
      </c>
      <c r="B21" s="28" t="s">
        <v>175</v>
      </c>
      <c r="C21" s="28" t="s">
        <v>175</v>
      </c>
      <c r="D21" s="24" t="s">
        <v>284</v>
      </c>
      <c r="E21" s="12" t="s">
        <v>285</v>
      </c>
      <c r="F21" s="13">
        <v>0.37</v>
      </c>
      <c r="G21" s="26">
        <v>0.37</v>
      </c>
      <c r="H21" s="26">
        <v>0.37</v>
      </c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</row>
    <row r="22" spans="1:20" ht="22.9" customHeight="1">
      <c r="A22" s="69" t="s">
        <v>377</v>
      </c>
      <c r="B22" s="69"/>
      <c r="C22" s="69"/>
      <c r="D22" s="69"/>
      <c r="E22" s="69"/>
      <c r="F22" s="69"/>
    </row>
  </sheetData>
  <mergeCells count="11">
    <mergeCell ref="A22:F22"/>
    <mergeCell ref="D4:D5"/>
    <mergeCell ref="E4:E5"/>
    <mergeCell ref="F4:F5"/>
    <mergeCell ref="S1:T1"/>
    <mergeCell ref="A2:T2"/>
    <mergeCell ref="A3:R3"/>
    <mergeCell ref="S3:T3"/>
    <mergeCell ref="A4:C4"/>
    <mergeCell ref="G4:Q4"/>
    <mergeCell ref="R4:T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G22"/>
  <sheetViews>
    <sheetView topLeftCell="E1" workbookViewId="0">
      <selection activeCell="G6" sqref="G6:AG6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1"/>
      <c r="F1" s="1"/>
      <c r="AF1" s="65" t="s">
        <v>492</v>
      </c>
      <c r="AG1" s="65"/>
    </row>
    <row r="2" spans="1:33" ht="43.9" customHeight="1">
      <c r="A2" s="66" t="s">
        <v>20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</row>
    <row r="3" spans="1:33" ht="19.899999999999999" customHeight="1">
      <c r="A3" s="62" t="s">
        <v>33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3" t="s">
        <v>34</v>
      </c>
      <c r="AG3" s="63"/>
    </row>
    <row r="4" spans="1:33" ht="24.95" customHeight="1">
      <c r="A4" s="64" t="s">
        <v>160</v>
      </c>
      <c r="B4" s="64"/>
      <c r="C4" s="64"/>
      <c r="D4" s="64" t="s">
        <v>267</v>
      </c>
      <c r="E4" s="64" t="s">
        <v>268</v>
      </c>
      <c r="F4" s="64" t="s">
        <v>493</v>
      </c>
      <c r="G4" s="64" t="s">
        <v>494</v>
      </c>
      <c r="H4" s="64" t="s">
        <v>495</v>
      </c>
      <c r="I4" s="64" t="s">
        <v>496</v>
      </c>
      <c r="J4" s="64" t="s">
        <v>497</v>
      </c>
      <c r="K4" s="64" t="s">
        <v>498</v>
      </c>
      <c r="L4" s="64" t="s">
        <v>499</v>
      </c>
      <c r="M4" s="64" t="s">
        <v>500</v>
      </c>
      <c r="N4" s="64" t="s">
        <v>501</v>
      </c>
      <c r="O4" s="64" t="s">
        <v>502</v>
      </c>
      <c r="P4" s="64" t="s">
        <v>503</v>
      </c>
      <c r="Q4" s="64" t="s">
        <v>487</v>
      </c>
      <c r="R4" s="64" t="s">
        <v>489</v>
      </c>
      <c r="S4" s="64" t="s">
        <v>504</v>
      </c>
      <c r="T4" s="64" t="s">
        <v>482</v>
      </c>
      <c r="U4" s="64" t="s">
        <v>483</v>
      </c>
      <c r="V4" s="64" t="s">
        <v>486</v>
      </c>
      <c r="W4" s="64" t="s">
        <v>505</v>
      </c>
      <c r="X4" s="64" t="s">
        <v>506</v>
      </c>
      <c r="Y4" s="64" t="s">
        <v>507</v>
      </c>
      <c r="Z4" s="64" t="s">
        <v>508</v>
      </c>
      <c r="AA4" s="64" t="s">
        <v>485</v>
      </c>
      <c r="AB4" s="64" t="s">
        <v>509</v>
      </c>
      <c r="AC4" s="64" t="s">
        <v>510</v>
      </c>
      <c r="AD4" s="64" t="s">
        <v>488</v>
      </c>
      <c r="AE4" s="64" t="s">
        <v>511</v>
      </c>
      <c r="AF4" s="64" t="s">
        <v>512</v>
      </c>
      <c r="AG4" s="64" t="s">
        <v>490</v>
      </c>
    </row>
    <row r="5" spans="1:33" ht="21.6" customHeight="1">
      <c r="A5" s="11" t="s">
        <v>168</v>
      </c>
      <c r="B5" s="11" t="s">
        <v>169</v>
      </c>
      <c r="C5" s="11" t="s">
        <v>170</v>
      </c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</row>
    <row r="6" spans="1:33" ht="22.9" customHeight="1">
      <c r="A6" s="23"/>
      <c r="B6" s="7"/>
      <c r="C6" s="7"/>
      <c r="D6" s="12"/>
      <c r="E6" s="12" t="s">
        <v>138</v>
      </c>
      <c r="F6" s="31">
        <v>563.15</v>
      </c>
      <c r="G6" s="31">
        <v>58.3</v>
      </c>
      <c r="H6" s="31">
        <v>0.8</v>
      </c>
      <c r="I6" s="31"/>
      <c r="J6" s="31"/>
      <c r="K6" s="31">
        <v>3.2</v>
      </c>
      <c r="L6" s="31">
        <v>5</v>
      </c>
      <c r="M6" s="31">
        <v>0.5</v>
      </c>
      <c r="N6" s="31"/>
      <c r="O6" s="31"/>
      <c r="P6" s="31">
        <v>12</v>
      </c>
      <c r="Q6" s="31"/>
      <c r="R6" s="31">
        <v>0.5</v>
      </c>
      <c r="S6" s="31"/>
      <c r="T6" s="31">
        <v>3</v>
      </c>
      <c r="U6" s="31">
        <v>0.5</v>
      </c>
      <c r="V6" s="31">
        <v>3</v>
      </c>
      <c r="W6" s="31"/>
      <c r="X6" s="31"/>
      <c r="Y6" s="31">
        <v>0.2</v>
      </c>
      <c r="Z6" s="31"/>
      <c r="AA6" s="31"/>
      <c r="AB6" s="31">
        <v>3.9</v>
      </c>
      <c r="AC6" s="31">
        <v>8.1300000000000008</v>
      </c>
      <c r="AD6" s="31"/>
      <c r="AE6" s="31">
        <v>21.06</v>
      </c>
      <c r="AF6" s="31"/>
      <c r="AG6" s="31">
        <v>443.06</v>
      </c>
    </row>
    <row r="7" spans="1:33" ht="22.9" customHeight="1">
      <c r="A7" s="20"/>
      <c r="B7" s="20"/>
      <c r="C7" s="20"/>
      <c r="D7" s="18" t="s">
        <v>156</v>
      </c>
      <c r="E7" s="18" t="s">
        <v>4</v>
      </c>
      <c r="F7" s="31">
        <v>563.15</v>
      </c>
      <c r="G7" s="31">
        <v>58.3</v>
      </c>
      <c r="H7" s="31">
        <v>0.8</v>
      </c>
      <c r="I7" s="31"/>
      <c r="J7" s="31"/>
      <c r="K7" s="31">
        <v>3.2</v>
      </c>
      <c r="L7" s="31">
        <v>5</v>
      </c>
      <c r="M7" s="31">
        <v>0.5</v>
      </c>
      <c r="N7" s="31"/>
      <c r="O7" s="31"/>
      <c r="P7" s="31">
        <v>12</v>
      </c>
      <c r="Q7" s="31"/>
      <c r="R7" s="31">
        <v>0.5</v>
      </c>
      <c r="S7" s="31"/>
      <c r="T7" s="31">
        <v>3</v>
      </c>
      <c r="U7" s="31">
        <v>0.5</v>
      </c>
      <c r="V7" s="31">
        <v>3</v>
      </c>
      <c r="W7" s="31"/>
      <c r="X7" s="31"/>
      <c r="Y7" s="31">
        <v>0.2</v>
      </c>
      <c r="Z7" s="31"/>
      <c r="AA7" s="31"/>
      <c r="AB7" s="31">
        <v>3.9</v>
      </c>
      <c r="AC7" s="31">
        <v>8.1300000000000008</v>
      </c>
      <c r="AD7" s="31"/>
      <c r="AE7" s="31">
        <v>21.06</v>
      </c>
      <c r="AF7" s="31"/>
      <c r="AG7" s="31">
        <v>443.06</v>
      </c>
    </row>
    <row r="8" spans="1:33" ht="22.9" customHeight="1">
      <c r="A8" s="20"/>
      <c r="B8" s="20"/>
      <c r="C8" s="20"/>
      <c r="D8" s="25" t="s">
        <v>157</v>
      </c>
      <c r="E8" s="25" t="s">
        <v>158</v>
      </c>
      <c r="F8" s="31">
        <v>563.15</v>
      </c>
      <c r="G8" s="31">
        <v>58.3</v>
      </c>
      <c r="H8" s="31">
        <v>0.8</v>
      </c>
      <c r="I8" s="31"/>
      <c r="J8" s="31"/>
      <c r="K8" s="31">
        <v>3.2</v>
      </c>
      <c r="L8" s="31">
        <v>5</v>
      </c>
      <c r="M8" s="31">
        <v>0.5</v>
      </c>
      <c r="N8" s="31"/>
      <c r="O8" s="31"/>
      <c r="P8" s="31">
        <v>12</v>
      </c>
      <c r="Q8" s="31"/>
      <c r="R8" s="31">
        <v>0.5</v>
      </c>
      <c r="S8" s="31"/>
      <c r="T8" s="31">
        <v>3</v>
      </c>
      <c r="U8" s="31">
        <v>0.5</v>
      </c>
      <c r="V8" s="31">
        <v>3</v>
      </c>
      <c r="W8" s="31"/>
      <c r="X8" s="31"/>
      <c r="Y8" s="31">
        <v>0.2</v>
      </c>
      <c r="Z8" s="31"/>
      <c r="AA8" s="31"/>
      <c r="AB8" s="31">
        <v>3.9</v>
      </c>
      <c r="AC8" s="31">
        <v>8.1300000000000008</v>
      </c>
      <c r="AD8" s="31"/>
      <c r="AE8" s="31">
        <v>21.06</v>
      </c>
      <c r="AF8" s="31"/>
      <c r="AG8" s="31">
        <v>443.06</v>
      </c>
    </row>
    <row r="9" spans="1:33" ht="22.9" customHeight="1">
      <c r="A9" s="28" t="s">
        <v>172</v>
      </c>
      <c r="B9" s="28" t="s">
        <v>175</v>
      </c>
      <c r="C9" s="28" t="s">
        <v>175</v>
      </c>
      <c r="D9" s="24" t="s">
        <v>284</v>
      </c>
      <c r="E9" s="12" t="s">
        <v>285</v>
      </c>
      <c r="F9" s="26">
        <v>6.99</v>
      </c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>
        <v>0.16</v>
      </c>
      <c r="AC9" s="26">
        <v>0.33</v>
      </c>
      <c r="AD9" s="26"/>
      <c r="AE9" s="26">
        <v>1.5</v>
      </c>
      <c r="AF9" s="26"/>
      <c r="AG9" s="26">
        <v>5</v>
      </c>
    </row>
    <row r="10" spans="1:33" ht="22.9" customHeight="1">
      <c r="A10" s="28" t="s">
        <v>172</v>
      </c>
      <c r="B10" s="28" t="s">
        <v>180</v>
      </c>
      <c r="C10" s="28" t="s">
        <v>175</v>
      </c>
      <c r="D10" s="24" t="s">
        <v>284</v>
      </c>
      <c r="E10" s="12" t="s">
        <v>285</v>
      </c>
      <c r="F10" s="26">
        <v>116.61</v>
      </c>
      <c r="G10" s="26">
        <v>56.3</v>
      </c>
      <c r="H10" s="26">
        <v>0.8</v>
      </c>
      <c r="I10" s="26"/>
      <c r="J10" s="26"/>
      <c r="K10" s="26">
        <v>3.2</v>
      </c>
      <c r="L10" s="26">
        <v>5</v>
      </c>
      <c r="M10" s="26">
        <v>0.5</v>
      </c>
      <c r="N10" s="26"/>
      <c r="O10" s="26"/>
      <c r="P10" s="26">
        <v>12</v>
      </c>
      <c r="Q10" s="26"/>
      <c r="R10" s="26">
        <v>0.5</v>
      </c>
      <c r="S10" s="26"/>
      <c r="T10" s="26">
        <v>3</v>
      </c>
      <c r="U10" s="26">
        <v>0.5</v>
      </c>
      <c r="V10" s="26">
        <v>3</v>
      </c>
      <c r="W10" s="26"/>
      <c r="X10" s="26"/>
      <c r="Y10" s="26">
        <v>0.2</v>
      </c>
      <c r="Z10" s="26"/>
      <c r="AA10" s="26"/>
      <c r="AB10" s="26">
        <v>1.42</v>
      </c>
      <c r="AC10" s="26">
        <v>2.95</v>
      </c>
      <c r="AD10" s="26"/>
      <c r="AE10" s="26">
        <v>9.5399999999999991</v>
      </c>
      <c r="AF10" s="26"/>
      <c r="AG10" s="26">
        <v>17.7</v>
      </c>
    </row>
    <row r="11" spans="1:33" ht="22.9" customHeight="1">
      <c r="A11" s="28" t="s">
        <v>172</v>
      </c>
      <c r="B11" s="28" t="s">
        <v>184</v>
      </c>
      <c r="C11" s="28" t="s">
        <v>175</v>
      </c>
      <c r="D11" s="24" t="s">
        <v>284</v>
      </c>
      <c r="E11" s="12" t="s">
        <v>285</v>
      </c>
      <c r="F11" s="26">
        <v>9.5</v>
      </c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>
        <v>0.46</v>
      </c>
      <c r="AC11" s="26">
        <v>0.96</v>
      </c>
      <c r="AD11" s="26"/>
      <c r="AE11" s="26">
        <v>4.08</v>
      </c>
      <c r="AF11" s="26"/>
      <c r="AG11" s="26">
        <v>4</v>
      </c>
    </row>
    <row r="12" spans="1:33" ht="22.9" customHeight="1">
      <c r="A12" s="28" t="s">
        <v>172</v>
      </c>
      <c r="B12" s="28" t="s">
        <v>188</v>
      </c>
      <c r="C12" s="28" t="s">
        <v>175</v>
      </c>
      <c r="D12" s="24" t="s">
        <v>284</v>
      </c>
      <c r="E12" s="12" t="s">
        <v>285</v>
      </c>
      <c r="F12" s="26">
        <v>7.85</v>
      </c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>
        <v>0.62</v>
      </c>
      <c r="AC12" s="26">
        <v>1.29</v>
      </c>
      <c r="AD12" s="26"/>
      <c r="AE12" s="26">
        <v>5.94</v>
      </c>
      <c r="AF12" s="26"/>
      <c r="AG12" s="26"/>
    </row>
    <row r="13" spans="1:33" ht="22.9" customHeight="1">
      <c r="A13" s="28" t="s">
        <v>172</v>
      </c>
      <c r="B13" s="28" t="s">
        <v>192</v>
      </c>
      <c r="C13" s="28" t="s">
        <v>195</v>
      </c>
      <c r="D13" s="24" t="s">
        <v>284</v>
      </c>
      <c r="E13" s="12" t="s">
        <v>286</v>
      </c>
      <c r="F13" s="26">
        <v>2</v>
      </c>
      <c r="G13" s="26">
        <v>2</v>
      </c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</row>
    <row r="14" spans="1:33" ht="22.9" customHeight="1">
      <c r="A14" s="28" t="s">
        <v>198</v>
      </c>
      <c r="B14" s="28" t="s">
        <v>205</v>
      </c>
      <c r="C14" s="28" t="s">
        <v>175</v>
      </c>
      <c r="D14" s="24" t="s">
        <v>284</v>
      </c>
      <c r="E14" s="12" t="s">
        <v>285</v>
      </c>
      <c r="F14" s="26">
        <v>0.18</v>
      </c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>
        <v>0.06</v>
      </c>
      <c r="AC14" s="26">
        <v>0.12</v>
      </c>
      <c r="AD14" s="26"/>
      <c r="AE14" s="26"/>
      <c r="AF14" s="26"/>
      <c r="AG14" s="26"/>
    </row>
    <row r="15" spans="1:33" ht="22.9" customHeight="1">
      <c r="A15" s="28" t="s">
        <v>209</v>
      </c>
      <c r="B15" s="28" t="s">
        <v>175</v>
      </c>
      <c r="C15" s="28" t="s">
        <v>175</v>
      </c>
      <c r="D15" s="24" t="s">
        <v>284</v>
      </c>
      <c r="E15" s="12" t="s">
        <v>285</v>
      </c>
      <c r="F15" s="26">
        <v>0.19</v>
      </c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>
        <v>0.06</v>
      </c>
      <c r="AC15" s="26">
        <v>0.13</v>
      </c>
      <c r="AD15" s="26"/>
      <c r="AE15" s="26"/>
      <c r="AF15" s="26"/>
      <c r="AG15" s="26"/>
    </row>
    <row r="16" spans="1:33" ht="22.9" customHeight="1">
      <c r="A16" s="28" t="s">
        <v>220</v>
      </c>
      <c r="B16" s="28" t="s">
        <v>175</v>
      </c>
      <c r="C16" s="28" t="s">
        <v>175</v>
      </c>
      <c r="D16" s="24" t="s">
        <v>284</v>
      </c>
      <c r="E16" s="12" t="s">
        <v>285</v>
      </c>
      <c r="F16" s="26">
        <v>0.42</v>
      </c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>
        <v>0.14000000000000001</v>
      </c>
      <c r="AC16" s="26">
        <v>0.28000000000000003</v>
      </c>
      <c r="AD16" s="26"/>
      <c r="AE16" s="26"/>
      <c r="AF16" s="26"/>
      <c r="AG16" s="26"/>
    </row>
    <row r="17" spans="1:33" ht="22.9" customHeight="1">
      <c r="A17" s="28" t="s">
        <v>220</v>
      </c>
      <c r="B17" s="28" t="s">
        <v>226</v>
      </c>
      <c r="C17" s="28" t="s">
        <v>175</v>
      </c>
      <c r="D17" s="24" t="s">
        <v>284</v>
      </c>
      <c r="E17" s="12" t="s">
        <v>289</v>
      </c>
      <c r="F17" s="26">
        <v>0.16</v>
      </c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>
        <v>0.16</v>
      </c>
    </row>
    <row r="18" spans="1:33" ht="22.9" customHeight="1">
      <c r="A18" s="28" t="s">
        <v>231</v>
      </c>
      <c r="B18" s="28" t="s">
        <v>175</v>
      </c>
      <c r="C18" s="28" t="s">
        <v>175</v>
      </c>
      <c r="D18" s="24" t="s">
        <v>284</v>
      </c>
      <c r="E18" s="12" t="s">
        <v>285</v>
      </c>
      <c r="F18" s="26">
        <v>2.4500000000000002</v>
      </c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>
        <v>0.79</v>
      </c>
      <c r="AC18" s="26">
        <v>1.66</v>
      </c>
      <c r="AD18" s="26"/>
      <c r="AE18" s="26"/>
      <c r="AF18" s="26"/>
      <c r="AG18" s="26"/>
    </row>
    <row r="19" spans="1:33" ht="22.9" customHeight="1">
      <c r="A19" s="28" t="s">
        <v>231</v>
      </c>
      <c r="B19" s="28" t="s">
        <v>237</v>
      </c>
      <c r="C19" s="28" t="s">
        <v>175</v>
      </c>
      <c r="D19" s="24" t="s">
        <v>284</v>
      </c>
      <c r="E19" s="12" t="s">
        <v>285</v>
      </c>
      <c r="F19" s="26">
        <v>0.23</v>
      </c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>
        <v>7.0000000000000007E-2</v>
      </c>
      <c r="AC19" s="26">
        <v>0.16</v>
      </c>
      <c r="AD19" s="26"/>
      <c r="AE19" s="26"/>
      <c r="AF19" s="26"/>
      <c r="AG19" s="26"/>
    </row>
    <row r="20" spans="1:33" ht="22.9" customHeight="1">
      <c r="A20" s="28">
        <v>213</v>
      </c>
      <c r="B20" s="28" t="s">
        <v>241</v>
      </c>
      <c r="C20" s="28" t="s">
        <v>215</v>
      </c>
      <c r="D20" s="24" t="s">
        <v>491</v>
      </c>
      <c r="E20" s="12" t="s">
        <v>365</v>
      </c>
      <c r="F20" s="26">
        <v>416.2</v>
      </c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>
        <v>416.2</v>
      </c>
    </row>
    <row r="21" spans="1:33" ht="22.9" customHeight="1">
      <c r="A21" s="28" t="s">
        <v>253</v>
      </c>
      <c r="B21" s="28" t="s">
        <v>175</v>
      </c>
      <c r="C21" s="28" t="s">
        <v>175</v>
      </c>
      <c r="D21" s="24" t="s">
        <v>284</v>
      </c>
      <c r="E21" s="12" t="s">
        <v>285</v>
      </c>
      <c r="F21" s="26">
        <v>0.37</v>
      </c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>
        <v>0.12</v>
      </c>
      <c r="AC21" s="26">
        <v>0.25</v>
      </c>
      <c r="AD21" s="26"/>
      <c r="AE21" s="26"/>
      <c r="AF21" s="26"/>
      <c r="AG21" s="26"/>
    </row>
    <row r="22" spans="1:33" ht="16.350000000000001" customHeight="1">
      <c r="A22" s="69" t="s">
        <v>377</v>
      </c>
      <c r="B22" s="69"/>
      <c r="C22" s="69"/>
      <c r="D22" s="69"/>
      <c r="E22" s="69"/>
    </row>
  </sheetData>
  <mergeCells count="36">
    <mergeCell ref="AC4:AC5"/>
    <mergeCell ref="AD4:AD5"/>
    <mergeCell ref="AE4:AE5"/>
    <mergeCell ref="AF4:AF5"/>
    <mergeCell ref="AG4:AG5"/>
    <mergeCell ref="X4:X5"/>
    <mergeCell ref="Y4:Y5"/>
    <mergeCell ref="Z4:Z5"/>
    <mergeCell ref="AA4:AA5"/>
    <mergeCell ref="AB4:AB5"/>
    <mergeCell ref="S4:S5"/>
    <mergeCell ref="T4:T5"/>
    <mergeCell ref="U4:U5"/>
    <mergeCell ref="V4:V5"/>
    <mergeCell ref="W4:W5"/>
    <mergeCell ref="A22:E22"/>
    <mergeCell ref="D4:D5"/>
    <mergeCell ref="E4:E5"/>
    <mergeCell ref="F4:F5"/>
    <mergeCell ref="G4:G5"/>
    <mergeCell ref="AF1:AG1"/>
    <mergeCell ref="A2:AG2"/>
    <mergeCell ref="A3:AE3"/>
    <mergeCell ref="AF3:AG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H9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1"/>
      <c r="G1" s="65" t="s">
        <v>513</v>
      </c>
      <c r="H1" s="65"/>
    </row>
    <row r="2" spans="1:8" ht="33.6" customHeight="1">
      <c r="A2" s="66" t="s">
        <v>21</v>
      </c>
      <c r="B2" s="66"/>
      <c r="C2" s="66"/>
      <c r="D2" s="66"/>
      <c r="E2" s="66"/>
      <c r="F2" s="66"/>
      <c r="G2" s="66"/>
      <c r="H2" s="66"/>
    </row>
    <row r="3" spans="1:8" ht="24.2" customHeight="1">
      <c r="A3" s="62" t="s">
        <v>33</v>
      </c>
      <c r="B3" s="62"/>
      <c r="C3" s="62"/>
      <c r="D3" s="62"/>
      <c r="E3" s="62"/>
      <c r="F3" s="62"/>
      <c r="G3" s="62"/>
      <c r="H3" s="9" t="s">
        <v>34</v>
      </c>
    </row>
    <row r="4" spans="1:8" ht="23.25" customHeight="1">
      <c r="A4" s="64" t="s">
        <v>514</v>
      </c>
      <c r="B4" s="64" t="s">
        <v>515</v>
      </c>
      <c r="C4" s="64" t="s">
        <v>516</v>
      </c>
      <c r="D4" s="64" t="s">
        <v>517</v>
      </c>
      <c r="E4" s="64" t="s">
        <v>518</v>
      </c>
      <c r="F4" s="64"/>
      <c r="G4" s="64"/>
      <c r="H4" s="64" t="s">
        <v>519</v>
      </c>
    </row>
    <row r="5" spans="1:8" ht="25.9" customHeight="1">
      <c r="A5" s="64"/>
      <c r="B5" s="64"/>
      <c r="C5" s="64"/>
      <c r="D5" s="64"/>
      <c r="E5" s="11" t="s">
        <v>140</v>
      </c>
      <c r="F5" s="11" t="s">
        <v>520</v>
      </c>
      <c r="G5" s="11" t="s">
        <v>521</v>
      </c>
      <c r="H5" s="64"/>
    </row>
    <row r="6" spans="1:8" ht="22.9" customHeight="1">
      <c r="A6" s="20"/>
      <c r="B6" s="20" t="s">
        <v>138</v>
      </c>
      <c r="C6" s="19">
        <v>3</v>
      </c>
      <c r="D6" s="19"/>
      <c r="E6" s="19"/>
      <c r="F6" s="19"/>
      <c r="G6" s="19"/>
      <c r="H6" s="19">
        <v>3</v>
      </c>
    </row>
    <row r="7" spans="1:8" ht="22.9" customHeight="1">
      <c r="A7" s="18" t="s">
        <v>156</v>
      </c>
      <c r="B7" s="18" t="s">
        <v>4</v>
      </c>
      <c r="C7" s="19">
        <v>3</v>
      </c>
      <c r="D7" s="19"/>
      <c r="E7" s="19"/>
      <c r="F7" s="19"/>
      <c r="G7" s="19"/>
      <c r="H7" s="19">
        <v>3</v>
      </c>
    </row>
    <row r="8" spans="1:8" ht="22.9" customHeight="1">
      <c r="A8" s="24" t="s">
        <v>157</v>
      </c>
      <c r="B8" s="24" t="s">
        <v>158</v>
      </c>
      <c r="C8" s="26">
        <v>3</v>
      </c>
      <c r="D8" s="26"/>
      <c r="E8" s="13"/>
      <c r="F8" s="26"/>
      <c r="G8" s="26"/>
      <c r="H8" s="26">
        <v>3</v>
      </c>
    </row>
    <row r="9" spans="1:8" ht="16.350000000000001" customHeight="1">
      <c r="A9" s="69" t="s">
        <v>377</v>
      </c>
      <c r="B9" s="69"/>
      <c r="C9" s="69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H13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1"/>
      <c r="G1" s="65" t="s">
        <v>522</v>
      </c>
      <c r="H1" s="65"/>
    </row>
    <row r="2" spans="1:8" ht="38.85" customHeight="1">
      <c r="A2" s="66" t="s">
        <v>22</v>
      </c>
      <c r="B2" s="66"/>
      <c r="C2" s="66"/>
      <c r="D2" s="66"/>
      <c r="E2" s="66"/>
      <c r="F2" s="66"/>
      <c r="G2" s="66"/>
      <c r="H2" s="66"/>
    </row>
    <row r="3" spans="1:8" ht="24.2" customHeight="1">
      <c r="A3" s="62" t="s">
        <v>33</v>
      </c>
      <c r="B3" s="62"/>
      <c r="C3" s="62"/>
      <c r="D3" s="62"/>
      <c r="E3" s="62"/>
      <c r="F3" s="62"/>
      <c r="G3" s="62"/>
      <c r="H3" s="9" t="s">
        <v>34</v>
      </c>
    </row>
    <row r="4" spans="1:8" ht="23.25" customHeight="1">
      <c r="A4" s="64" t="s">
        <v>161</v>
      </c>
      <c r="B4" s="64" t="s">
        <v>162</v>
      </c>
      <c r="C4" s="64" t="s">
        <v>138</v>
      </c>
      <c r="D4" s="64" t="s">
        <v>523</v>
      </c>
      <c r="E4" s="64"/>
      <c r="F4" s="64"/>
      <c r="G4" s="64"/>
      <c r="H4" s="64" t="s">
        <v>164</v>
      </c>
    </row>
    <row r="5" spans="1:8" ht="19.899999999999999" customHeight="1">
      <c r="A5" s="64"/>
      <c r="B5" s="64"/>
      <c r="C5" s="64"/>
      <c r="D5" s="64" t="s">
        <v>140</v>
      </c>
      <c r="E5" s="64" t="s">
        <v>316</v>
      </c>
      <c r="F5" s="64"/>
      <c r="G5" s="64" t="s">
        <v>317</v>
      </c>
      <c r="H5" s="64"/>
    </row>
    <row r="6" spans="1:8" ht="27.6" customHeight="1">
      <c r="A6" s="64"/>
      <c r="B6" s="64"/>
      <c r="C6" s="64"/>
      <c r="D6" s="64"/>
      <c r="E6" s="11" t="s">
        <v>295</v>
      </c>
      <c r="F6" s="11" t="s">
        <v>278</v>
      </c>
      <c r="G6" s="64"/>
      <c r="H6" s="64"/>
    </row>
    <row r="7" spans="1:8" ht="22.9" customHeight="1">
      <c r="A7" s="20"/>
      <c r="B7" s="23" t="s">
        <v>138</v>
      </c>
      <c r="C7" s="19">
        <v>0</v>
      </c>
      <c r="D7" s="19"/>
      <c r="E7" s="19"/>
      <c r="F7" s="19"/>
      <c r="G7" s="19"/>
      <c r="H7" s="19"/>
    </row>
    <row r="8" spans="1:8" ht="22.9" customHeight="1">
      <c r="A8" s="18"/>
      <c r="B8" s="18"/>
      <c r="C8" s="19"/>
      <c r="D8" s="19"/>
      <c r="E8" s="19"/>
      <c r="F8" s="19"/>
      <c r="G8" s="19"/>
      <c r="H8" s="19"/>
    </row>
    <row r="9" spans="1:8" ht="22.9" customHeight="1">
      <c r="A9" s="25"/>
      <c r="B9" s="25"/>
      <c r="C9" s="19"/>
      <c r="D9" s="19"/>
      <c r="E9" s="19"/>
      <c r="F9" s="19"/>
      <c r="G9" s="19"/>
      <c r="H9" s="19"/>
    </row>
    <row r="10" spans="1:8" ht="22.9" customHeight="1">
      <c r="A10" s="25"/>
      <c r="B10" s="25"/>
      <c r="C10" s="19"/>
      <c r="D10" s="19"/>
      <c r="E10" s="19"/>
      <c r="F10" s="19"/>
      <c r="G10" s="19"/>
      <c r="H10" s="19"/>
    </row>
    <row r="11" spans="1:8" ht="22.9" customHeight="1">
      <c r="A11" s="25"/>
      <c r="B11" s="25"/>
      <c r="C11" s="19"/>
      <c r="D11" s="19"/>
      <c r="E11" s="19"/>
      <c r="F11" s="19"/>
      <c r="G11" s="19"/>
      <c r="H11" s="19"/>
    </row>
    <row r="12" spans="1:8" ht="22.9" customHeight="1">
      <c r="A12" s="24"/>
      <c r="B12" s="24"/>
      <c r="C12" s="13"/>
      <c r="D12" s="13"/>
      <c r="E12" s="26"/>
      <c r="F12" s="26"/>
      <c r="G12" s="26"/>
      <c r="H12" s="26"/>
    </row>
    <row r="13" spans="1:8" ht="16.350000000000001" customHeight="1">
      <c r="A13" s="69" t="s">
        <v>377</v>
      </c>
      <c r="B13" s="69"/>
      <c r="C13" s="69"/>
    </row>
  </sheetData>
  <mergeCells count="12">
    <mergeCell ref="A13:C13"/>
    <mergeCell ref="A4:A6"/>
    <mergeCell ref="B4:B6"/>
    <mergeCell ref="C4:C6"/>
    <mergeCell ref="D5:D6"/>
    <mergeCell ref="G1:H1"/>
    <mergeCell ref="A2:H2"/>
    <mergeCell ref="A3:G3"/>
    <mergeCell ref="D4:G4"/>
    <mergeCell ref="E5:F5"/>
    <mergeCell ref="G5:G6"/>
    <mergeCell ref="H4:H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T10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1"/>
      <c r="S1" s="65" t="s">
        <v>524</v>
      </c>
      <c r="T1" s="65"/>
    </row>
    <row r="2" spans="1:20" ht="47.45" customHeight="1">
      <c r="A2" s="66" t="s">
        <v>23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</row>
    <row r="3" spans="1:20" ht="24.2" customHeight="1">
      <c r="A3" s="62" t="s">
        <v>33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3" t="s">
        <v>34</v>
      </c>
      <c r="T3" s="63"/>
    </row>
    <row r="4" spans="1:20" ht="27.95" customHeight="1">
      <c r="A4" s="64" t="s">
        <v>160</v>
      </c>
      <c r="B4" s="64"/>
      <c r="C4" s="64"/>
      <c r="D4" s="64" t="s">
        <v>267</v>
      </c>
      <c r="E4" s="64" t="s">
        <v>268</v>
      </c>
      <c r="F4" s="64" t="s">
        <v>269</v>
      </c>
      <c r="G4" s="64" t="s">
        <v>270</v>
      </c>
      <c r="H4" s="64" t="s">
        <v>271</v>
      </c>
      <c r="I4" s="64" t="s">
        <v>272</v>
      </c>
      <c r="J4" s="64" t="s">
        <v>273</v>
      </c>
      <c r="K4" s="64" t="s">
        <v>274</v>
      </c>
      <c r="L4" s="64" t="s">
        <v>275</v>
      </c>
      <c r="M4" s="64" t="s">
        <v>276</v>
      </c>
      <c r="N4" s="64" t="s">
        <v>277</v>
      </c>
      <c r="O4" s="64" t="s">
        <v>278</v>
      </c>
      <c r="P4" s="64" t="s">
        <v>279</v>
      </c>
      <c r="Q4" s="64" t="s">
        <v>280</v>
      </c>
      <c r="R4" s="64" t="s">
        <v>281</v>
      </c>
      <c r="S4" s="64" t="s">
        <v>282</v>
      </c>
      <c r="T4" s="64" t="s">
        <v>283</v>
      </c>
    </row>
    <row r="5" spans="1:20" ht="20.25" customHeight="1">
      <c r="A5" s="11" t="s">
        <v>168</v>
      </c>
      <c r="B5" s="11" t="s">
        <v>169</v>
      </c>
      <c r="C5" s="11" t="s">
        <v>170</v>
      </c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</row>
    <row r="6" spans="1:20" ht="22.9" customHeight="1">
      <c r="A6" s="20"/>
      <c r="B6" s="20"/>
      <c r="C6" s="20"/>
      <c r="D6" s="20"/>
      <c r="E6" s="20" t="s">
        <v>138</v>
      </c>
      <c r="F6" s="19">
        <v>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spans="1:20" ht="22.9" customHeight="1">
      <c r="A7" s="20"/>
      <c r="B7" s="20"/>
      <c r="C7" s="20"/>
      <c r="D7" s="18"/>
      <c r="E7" s="18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spans="1:20" ht="22.9" customHeight="1">
      <c r="A8" s="27"/>
      <c r="B8" s="27"/>
      <c r="C8" s="27"/>
      <c r="D8" s="25"/>
      <c r="E8" s="25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spans="1:20" ht="22.9" customHeight="1">
      <c r="A9" s="28"/>
      <c r="B9" s="28"/>
      <c r="C9" s="28"/>
      <c r="D9" s="24"/>
      <c r="E9" s="29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spans="1:20" ht="16.350000000000001" customHeight="1">
      <c r="A10" s="69" t="s">
        <v>377</v>
      </c>
      <c r="B10" s="69"/>
      <c r="C10" s="69"/>
      <c r="D10" s="69"/>
      <c r="E10" s="69"/>
      <c r="F10" s="69"/>
    </row>
  </sheetData>
  <mergeCells count="23">
    <mergeCell ref="S4:S5"/>
    <mergeCell ref="T4:T5"/>
    <mergeCell ref="A10:F10"/>
    <mergeCell ref="D4:D5"/>
    <mergeCell ref="E4:E5"/>
    <mergeCell ref="F4:F5"/>
    <mergeCell ref="G4:G5"/>
    <mergeCell ref="S1:T1"/>
    <mergeCell ref="A2:Q2"/>
    <mergeCell ref="A3:R3"/>
    <mergeCell ref="S3:T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T10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1"/>
      <c r="S1" s="65" t="s">
        <v>525</v>
      </c>
      <c r="T1" s="65"/>
    </row>
    <row r="2" spans="1:20" ht="47.45" customHeight="1">
      <c r="A2" s="66" t="s">
        <v>24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</row>
    <row r="3" spans="1:20" ht="21.6" customHeight="1">
      <c r="A3" s="62" t="s">
        <v>33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3" t="s">
        <v>34</v>
      </c>
      <c r="T3" s="63"/>
    </row>
    <row r="4" spans="1:20" ht="29.25" customHeight="1">
      <c r="A4" s="64" t="s">
        <v>160</v>
      </c>
      <c r="B4" s="64"/>
      <c r="C4" s="64"/>
      <c r="D4" s="64" t="s">
        <v>267</v>
      </c>
      <c r="E4" s="64" t="s">
        <v>268</v>
      </c>
      <c r="F4" s="64" t="s">
        <v>294</v>
      </c>
      <c r="G4" s="64" t="s">
        <v>163</v>
      </c>
      <c r="H4" s="64"/>
      <c r="I4" s="64"/>
      <c r="J4" s="64"/>
      <c r="K4" s="64" t="s">
        <v>164</v>
      </c>
      <c r="L4" s="64"/>
      <c r="M4" s="64"/>
      <c r="N4" s="64"/>
      <c r="O4" s="64"/>
      <c r="P4" s="64"/>
      <c r="Q4" s="64"/>
      <c r="R4" s="64"/>
      <c r="S4" s="64"/>
      <c r="T4" s="64"/>
    </row>
    <row r="5" spans="1:20" ht="50.1" customHeight="1">
      <c r="A5" s="11" t="s">
        <v>168</v>
      </c>
      <c r="B5" s="11" t="s">
        <v>169</v>
      </c>
      <c r="C5" s="11" t="s">
        <v>170</v>
      </c>
      <c r="D5" s="64"/>
      <c r="E5" s="64"/>
      <c r="F5" s="64"/>
      <c r="G5" s="11" t="s">
        <v>138</v>
      </c>
      <c r="H5" s="11" t="s">
        <v>295</v>
      </c>
      <c r="I5" s="11" t="s">
        <v>296</v>
      </c>
      <c r="J5" s="11" t="s">
        <v>278</v>
      </c>
      <c r="K5" s="11" t="s">
        <v>138</v>
      </c>
      <c r="L5" s="11" t="s">
        <v>298</v>
      </c>
      <c r="M5" s="11" t="s">
        <v>299</v>
      </c>
      <c r="N5" s="11" t="s">
        <v>280</v>
      </c>
      <c r="O5" s="11" t="s">
        <v>300</v>
      </c>
      <c r="P5" s="11" t="s">
        <v>301</v>
      </c>
      <c r="Q5" s="11" t="s">
        <v>302</v>
      </c>
      <c r="R5" s="11" t="s">
        <v>276</v>
      </c>
      <c r="S5" s="11" t="s">
        <v>279</v>
      </c>
      <c r="T5" s="11" t="s">
        <v>283</v>
      </c>
    </row>
    <row r="6" spans="1:20" ht="22.9" customHeight="1">
      <c r="A6" s="20"/>
      <c r="B6" s="20"/>
      <c r="C6" s="20"/>
      <c r="D6" s="20"/>
      <c r="E6" s="20" t="s">
        <v>138</v>
      </c>
      <c r="F6" s="19">
        <v>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spans="1:20" ht="22.9" customHeight="1">
      <c r="A7" s="20"/>
      <c r="B7" s="20"/>
      <c r="C7" s="20"/>
      <c r="D7" s="18"/>
      <c r="E7" s="18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spans="1:20" ht="22.9" customHeight="1">
      <c r="A8" s="27"/>
      <c r="B8" s="27"/>
      <c r="C8" s="27"/>
      <c r="D8" s="25"/>
      <c r="E8" s="25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spans="1:20" ht="22.9" customHeight="1">
      <c r="A9" s="28"/>
      <c r="B9" s="28"/>
      <c r="C9" s="28"/>
      <c r="D9" s="24"/>
      <c r="E9" s="29"/>
      <c r="F9" s="26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</row>
    <row r="10" spans="1:20" ht="16.350000000000001" customHeight="1">
      <c r="A10" s="69" t="s">
        <v>377</v>
      </c>
      <c r="B10" s="69"/>
      <c r="C10" s="69"/>
      <c r="D10" s="69"/>
      <c r="E10" s="69"/>
      <c r="F10" s="69"/>
      <c r="G10" s="69"/>
    </row>
  </sheetData>
  <mergeCells count="11">
    <mergeCell ref="A10:G10"/>
    <mergeCell ref="D4:D5"/>
    <mergeCell ref="E4:E5"/>
    <mergeCell ref="F4:F5"/>
    <mergeCell ref="S1:T1"/>
    <mergeCell ref="A2:T2"/>
    <mergeCell ref="A3:R3"/>
    <mergeCell ref="S3:T3"/>
    <mergeCell ref="A4:C4"/>
    <mergeCell ref="G4:J4"/>
    <mergeCell ref="K4:T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H13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1"/>
      <c r="H1" s="22" t="s">
        <v>526</v>
      </c>
    </row>
    <row r="2" spans="1:8" ht="38.85" customHeight="1">
      <c r="A2" s="66" t="s">
        <v>25</v>
      </c>
      <c r="B2" s="66"/>
      <c r="C2" s="66"/>
      <c r="D2" s="66"/>
      <c r="E2" s="66"/>
      <c r="F2" s="66"/>
      <c r="G2" s="66"/>
      <c r="H2" s="66"/>
    </row>
    <row r="3" spans="1:8" ht="24.2" customHeight="1">
      <c r="A3" s="62" t="s">
        <v>33</v>
      </c>
      <c r="B3" s="62"/>
      <c r="C3" s="62"/>
      <c r="D3" s="62"/>
      <c r="E3" s="62"/>
      <c r="F3" s="62"/>
      <c r="G3" s="62"/>
      <c r="H3" s="9" t="s">
        <v>34</v>
      </c>
    </row>
    <row r="4" spans="1:8" ht="19.899999999999999" customHeight="1">
      <c r="A4" s="64" t="s">
        <v>161</v>
      </c>
      <c r="B4" s="64" t="s">
        <v>162</v>
      </c>
      <c r="C4" s="64" t="s">
        <v>138</v>
      </c>
      <c r="D4" s="64" t="s">
        <v>527</v>
      </c>
      <c r="E4" s="64"/>
      <c r="F4" s="64"/>
      <c r="G4" s="64"/>
      <c r="H4" s="64" t="s">
        <v>164</v>
      </c>
    </row>
    <row r="5" spans="1:8" ht="23.25" customHeight="1">
      <c r="A5" s="64"/>
      <c r="B5" s="64"/>
      <c r="C5" s="64"/>
      <c r="D5" s="64" t="s">
        <v>140</v>
      </c>
      <c r="E5" s="64" t="s">
        <v>316</v>
      </c>
      <c r="F5" s="64"/>
      <c r="G5" s="64" t="s">
        <v>317</v>
      </c>
      <c r="H5" s="64"/>
    </row>
    <row r="6" spans="1:8" ht="23.25" customHeight="1">
      <c r="A6" s="64"/>
      <c r="B6" s="64"/>
      <c r="C6" s="64"/>
      <c r="D6" s="64"/>
      <c r="E6" s="11" t="s">
        <v>295</v>
      </c>
      <c r="F6" s="11" t="s">
        <v>278</v>
      </c>
      <c r="G6" s="64"/>
      <c r="H6" s="64"/>
    </row>
    <row r="7" spans="1:8" ht="22.9" customHeight="1">
      <c r="A7" s="20"/>
      <c r="B7" s="23" t="s">
        <v>138</v>
      </c>
      <c r="C7" s="19">
        <v>0</v>
      </c>
      <c r="D7" s="19"/>
      <c r="E7" s="19"/>
      <c r="F7" s="19"/>
      <c r="G7" s="19"/>
      <c r="H7" s="19"/>
    </row>
    <row r="8" spans="1:8" ht="22.9" customHeight="1">
      <c r="A8" s="18"/>
      <c r="B8" s="18"/>
      <c r="C8" s="19"/>
      <c r="D8" s="19"/>
      <c r="E8" s="19"/>
      <c r="F8" s="19"/>
      <c r="G8" s="19"/>
      <c r="H8" s="19"/>
    </row>
    <row r="9" spans="1:8" ht="22.9" customHeight="1">
      <c r="A9" s="25"/>
      <c r="B9" s="25"/>
      <c r="C9" s="19"/>
      <c r="D9" s="19"/>
      <c r="E9" s="19"/>
      <c r="F9" s="19"/>
      <c r="G9" s="19"/>
      <c r="H9" s="19"/>
    </row>
    <row r="10" spans="1:8" ht="22.9" customHeight="1">
      <c r="A10" s="25"/>
      <c r="B10" s="25"/>
      <c r="C10" s="19"/>
      <c r="D10" s="19"/>
      <c r="E10" s="19"/>
      <c r="F10" s="19"/>
      <c r="G10" s="19"/>
      <c r="H10" s="19"/>
    </row>
    <row r="11" spans="1:8" ht="22.9" customHeight="1">
      <c r="A11" s="25"/>
      <c r="B11" s="25"/>
      <c r="C11" s="19"/>
      <c r="D11" s="19"/>
      <c r="E11" s="19"/>
      <c r="F11" s="19"/>
      <c r="G11" s="19"/>
      <c r="H11" s="19"/>
    </row>
    <row r="12" spans="1:8" ht="22.9" customHeight="1">
      <c r="A12" s="24"/>
      <c r="B12" s="24"/>
      <c r="C12" s="13"/>
      <c r="D12" s="13"/>
      <c r="E12" s="26"/>
      <c r="F12" s="26"/>
      <c r="G12" s="26"/>
      <c r="H12" s="26"/>
    </row>
    <row r="13" spans="1:8" ht="16.350000000000001" customHeight="1">
      <c r="A13" s="69" t="s">
        <v>377</v>
      </c>
      <c r="B13" s="69"/>
      <c r="C13" s="69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H13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1"/>
      <c r="H1" s="22" t="s">
        <v>528</v>
      </c>
    </row>
    <row r="2" spans="1:8" ht="38.85" customHeight="1">
      <c r="A2" s="66" t="s">
        <v>26</v>
      </c>
      <c r="B2" s="66"/>
      <c r="C2" s="66"/>
      <c r="D2" s="66"/>
      <c r="E2" s="66"/>
      <c r="F2" s="66"/>
      <c r="G2" s="66"/>
      <c r="H2" s="66"/>
    </row>
    <row r="3" spans="1:8" ht="24.2" customHeight="1">
      <c r="A3" s="62" t="s">
        <v>33</v>
      </c>
      <c r="B3" s="62"/>
      <c r="C3" s="62"/>
      <c r="D3" s="62"/>
      <c r="E3" s="62"/>
      <c r="F3" s="62"/>
      <c r="G3" s="62"/>
      <c r="H3" s="9" t="s">
        <v>34</v>
      </c>
    </row>
    <row r="4" spans="1:8" ht="20.65" customHeight="1">
      <c r="A4" s="64" t="s">
        <v>161</v>
      </c>
      <c r="B4" s="64" t="s">
        <v>162</v>
      </c>
      <c r="C4" s="64" t="s">
        <v>138</v>
      </c>
      <c r="D4" s="64" t="s">
        <v>529</v>
      </c>
      <c r="E4" s="64"/>
      <c r="F4" s="64"/>
      <c r="G4" s="64"/>
      <c r="H4" s="64" t="s">
        <v>164</v>
      </c>
    </row>
    <row r="5" spans="1:8" ht="18.95" customHeight="1">
      <c r="A5" s="64"/>
      <c r="B5" s="64"/>
      <c r="C5" s="64"/>
      <c r="D5" s="64" t="s">
        <v>140</v>
      </c>
      <c r="E5" s="64" t="s">
        <v>316</v>
      </c>
      <c r="F5" s="64"/>
      <c r="G5" s="64" t="s">
        <v>317</v>
      </c>
      <c r="H5" s="64"/>
    </row>
    <row r="6" spans="1:8" ht="24.2" customHeight="1">
      <c r="A6" s="64"/>
      <c r="B6" s="64"/>
      <c r="C6" s="64"/>
      <c r="D6" s="64"/>
      <c r="E6" s="11" t="s">
        <v>295</v>
      </c>
      <c r="F6" s="11" t="s">
        <v>278</v>
      </c>
      <c r="G6" s="64"/>
      <c r="H6" s="64"/>
    </row>
    <row r="7" spans="1:8" ht="22.9" customHeight="1">
      <c r="A7" s="20"/>
      <c r="B7" s="23" t="s">
        <v>138</v>
      </c>
      <c r="C7" s="19">
        <v>0</v>
      </c>
      <c r="D7" s="19"/>
      <c r="E7" s="19"/>
      <c r="F7" s="19"/>
      <c r="G7" s="19"/>
      <c r="H7" s="19"/>
    </row>
    <row r="8" spans="1:8" ht="22.9" customHeight="1">
      <c r="A8" s="18"/>
      <c r="B8" s="18"/>
      <c r="C8" s="19"/>
      <c r="D8" s="19"/>
      <c r="E8" s="19"/>
      <c r="F8" s="19"/>
      <c r="G8" s="19"/>
      <c r="H8" s="19"/>
    </row>
    <row r="9" spans="1:8" ht="22.9" customHeight="1">
      <c r="A9" s="25"/>
      <c r="B9" s="25"/>
      <c r="C9" s="19"/>
      <c r="D9" s="19"/>
      <c r="E9" s="19"/>
      <c r="F9" s="19"/>
      <c r="G9" s="19"/>
      <c r="H9" s="19"/>
    </row>
    <row r="10" spans="1:8" ht="22.9" customHeight="1">
      <c r="A10" s="25"/>
      <c r="B10" s="25"/>
      <c r="C10" s="19"/>
      <c r="D10" s="19"/>
      <c r="E10" s="19"/>
      <c r="F10" s="19"/>
      <c r="G10" s="19"/>
      <c r="H10" s="19"/>
    </row>
    <row r="11" spans="1:8" ht="22.9" customHeight="1">
      <c r="A11" s="25"/>
      <c r="B11" s="25"/>
      <c r="C11" s="19"/>
      <c r="D11" s="19"/>
      <c r="E11" s="19"/>
      <c r="F11" s="19"/>
      <c r="G11" s="19"/>
      <c r="H11" s="19"/>
    </row>
    <row r="12" spans="1:8" ht="22.9" customHeight="1">
      <c r="A12" s="24"/>
      <c r="B12" s="24"/>
      <c r="C12" s="13"/>
      <c r="D12" s="13"/>
      <c r="E12" s="26"/>
      <c r="F12" s="26"/>
      <c r="G12" s="26"/>
      <c r="H12" s="26"/>
    </row>
    <row r="13" spans="1:8" ht="16.350000000000001" customHeight="1">
      <c r="A13" s="69" t="s">
        <v>377</v>
      </c>
      <c r="B13" s="69"/>
      <c r="C13" s="69"/>
      <c r="D13" s="69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N10"/>
  <sheetViews>
    <sheetView workbookViewId="0">
      <selection activeCell="G17" sqref="G17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1"/>
      <c r="M1" s="65" t="s">
        <v>530</v>
      </c>
      <c r="N1" s="65"/>
    </row>
    <row r="2" spans="1:14" ht="45.75" customHeight="1">
      <c r="A2" s="66" t="s">
        <v>27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</row>
    <row r="3" spans="1:14" ht="18.2" customHeight="1">
      <c r="A3" s="62" t="s">
        <v>33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3" t="s">
        <v>34</v>
      </c>
      <c r="N3" s="63"/>
    </row>
    <row r="4" spans="1:14" ht="26.1" customHeight="1">
      <c r="A4" s="64" t="s">
        <v>267</v>
      </c>
      <c r="B4" s="64" t="s">
        <v>531</v>
      </c>
      <c r="C4" s="64" t="s">
        <v>532</v>
      </c>
      <c r="D4" s="64"/>
      <c r="E4" s="64"/>
      <c r="F4" s="64"/>
      <c r="G4" s="64"/>
      <c r="H4" s="64"/>
      <c r="I4" s="64"/>
      <c r="J4" s="64"/>
      <c r="K4" s="64"/>
      <c r="L4" s="64"/>
      <c r="M4" s="64" t="s">
        <v>533</v>
      </c>
      <c r="N4" s="64"/>
    </row>
    <row r="5" spans="1:14" ht="31.9" customHeight="1">
      <c r="A5" s="64"/>
      <c r="B5" s="64"/>
      <c r="C5" s="64" t="s">
        <v>534</v>
      </c>
      <c r="D5" s="64" t="s">
        <v>141</v>
      </c>
      <c r="E5" s="64"/>
      <c r="F5" s="64"/>
      <c r="G5" s="64"/>
      <c r="H5" s="64"/>
      <c r="I5" s="64"/>
      <c r="J5" s="64" t="s">
        <v>535</v>
      </c>
      <c r="K5" s="64" t="s">
        <v>143</v>
      </c>
      <c r="L5" s="64" t="s">
        <v>144</v>
      </c>
      <c r="M5" s="64" t="s">
        <v>536</v>
      </c>
      <c r="N5" s="64" t="s">
        <v>537</v>
      </c>
    </row>
    <row r="6" spans="1:14" ht="44.85" customHeight="1">
      <c r="A6" s="64"/>
      <c r="B6" s="64"/>
      <c r="C6" s="64"/>
      <c r="D6" s="11" t="s">
        <v>538</v>
      </c>
      <c r="E6" s="11" t="s">
        <v>539</v>
      </c>
      <c r="F6" s="11" t="s">
        <v>540</v>
      </c>
      <c r="G6" s="11" t="s">
        <v>541</v>
      </c>
      <c r="H6" s="11" t="s">
        <v>542</v>
      </c>
      <c r="I6" s="11" t="s">
        <v>543</v>
      </c>
      <c r="J6" s="64"/>
      <c r="K6" s="64"/>
      <c r="L6" s="64"/>
      <c r="M6" s="64"/>
      <c r="N6" s="64"/>
    </row>
    <row r="7" spans="1:14" ht="22.9" customHeight="1">
      <c r="A7" s="20"/>
      <c r="B7" s="23" t="s">
        <v>138</v>
      </c>
      <c r="C7" s="19">
        <v>3</v>
      </c>
      <c r="D7" s="19">
        <v>3</v>
      </c>
      <c r="E7" s="19">
        <v>3</v>
      </c>
      <c r="F7" s="19"/>
      <c r="G7" s="19"/>
      <c r="H7" s="19"/>
      <c r="I7" s="19"/>
      <c r="J7" s="19"/>
      <c r="K7" s="19"/>
      <c r="L7" s="19"/>
      <c r="M7" s="19">
        <v>3</v>
      </c>
      <c r="N7" s="20"/>
    </row>
    <row r="8" spans="1:14" ht="22.9" customHeight="1">
      <c r="A8" s="18" t="s">
        <v>156</v>
      </c>
      <c r="B8" s="18" t="s">
        <v>4</v>
      </c>
      <c r="C8" s="19">
        <v>3</v>
      </c>
      <c r="D8" s="19">
        <v>3</v>
      </c>
      <c r="E8" s="19">
        <v>3</v>
      </c>
      <c r="F8" s="19"/>
      <c r="G8" s="19"/>
      <c r="H8" s="19"/>
      <c r="I8" s="19"/>
      <c r="J8" s="19"/>
      <c r="K8" s="19"/>
      <c r="L8" s="19"/>
      <c r="M8" s="19">
        <v>3</v>
      </c>
      <c r="N8" s="20"/>
    </row>
    <row r="9" spans="1:14" ht="22.9" customHeight="1">
      <c r="A9" s="24" t="s">
        <v>544</v>
      </c>
      <c r="B9" s="24" t="s">
        <v>545</v>
      </c>
      <c r="C9" s="13">
        <v>3</v>
      </c>
      <c r="D9" s="13">
        <v>3</v>
      </c>
      <c r="E9" s="13">
        <v>3</v>
      </c>
      <c r="F9" s="13"/>
      <c r="G9" s="13"/>
      <c r="H9" s="13"/>
      <c r="I9" s="13"/>
      <c r="J9" s="13"/>
      <c r="K9" s="13"/>
      <c r="L9" s="13"/>
      <c r="M9" s="13">
        <v>3</v>
      </c>
      <c r="N9" s="12"/>
    </row>
    <row r="10" spans="1:14" ht="16.350000000000001" customHeight="1">
      <c r="A10" s="69" t="s">
        <v>377</v>
      </c>
      <c r="B10" s="69"/>
      <c r="C10" s="69"/>
      <c r="D10" s="69"/>
    </row>
  </sheetData>
  <mergeCells count="16">
    <mergeCell ref="J5:J6"/>
    <mergeCell ref="K5:K6"/>
    <mergeCell ref="L5:L6"/>
    <mergeCell ref="M5:M6"/>
    <mergeCell ref="N5:N6"/>
    <mergeCell ref="D5:I5"/>
    <mergeCell ref="A10:D10"/>
    <mergeCell ref="A4:A6"/>
    <mergeCell ref="B4:B6"/>
    <mergeCell ref="C5:C6"/>
    <mergeCell ref="M1:N1"/>
    <mergeCell ref="A2:N2"/>
    <mergeCell ref="A3:L3"/>
    <mergeCell ref="M3:N3"/>
    <mergeCell ref="C4:L4"/>
    <mergeCell ref="M4:N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M18"/>
  <sheetViews>
    <sheetView workbookViewId="0">
      <pane ySplit="5" topLeftCell="A6" activePane="bottomLeft" state="frozen"/>
      <selection pane="bottomLeft" activeCell="D23" sqref="D23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2" t="s">
        <v>546</v>
      </c>
    </row>
    <row r="2" spans="1:13" ht="37.9" customHeight="1">
      <c r="A2" s="1"/>
      <c r="B2" s="1"/>
      <c r="C2" s="60" t="s">
        <v>28</v>
      </c>
      <c r="D2" s="60"/>
      <c r="E2" s="60"/>
      <c r="F2" s="60"/>
      <c r="G2" s="60"/>
      <c r="H2" s="60"/>
      <c r="I2" s="60"/>
      <c r="J2" s="60"/>
      <c r="K2" s="60"/>
      <c r="L2" s="60"/>
      <c r="M2" s="60"/>
    </row>
    <row r="3" spans="1:13" ht="21.6" customHeight="1">
      <c r="A3" s="62" t="s">
        <v>33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3" t="s">
        <v>34</v>
      </c>
      <c r="M3" s="63"/>
    </row>
    <row r="4" spans="1:13" ht="33.6" customHeight="1">
      <c r="A4" s="64" t="s">
        <v>267</v>
      </c>
      <c r="B4" s="64" t="s">
        <v>547</v>
      </c>
      <c r="C4" s="64" t="s">
        <v>548</v>
      </c>
      <c r="D4" s="64" t="s">
        <v>549</v>
      </c>
      <c r="E4" s="64" t="s">
        <v>550</v>
      </c>
      <c r="F4" s="64"/>
      <c r="G4" s="64"/>
      <c r="H4" s="64"/>
      <c r="I4" s="64"/>
      <c r="J4" s="64"/>
      <c r="K4" s="64"/>
      <c r="L4" s="64"/>
      <c r="M4" s="64"/>
    </row>
    <row r="5" spans="1:13" ht="36.200000000000003" customHeight="1">
      <c r="A5" s="64"/>
      <c r="B5" s="64"/>
      <c r="C5" s="64"/>
      <c r="D5" s="64"/>
      <c r="E5" s="11" t="s">
        <v>551</v>
      </c>
      <c r="F5" s="11" t="s">
        <v>552</v>
      </c>
      <c r="G5" s="11" t="s">
        <v>553</v>
      </c>
      <c r="H5" s="11" t="s">
        <v>554</v>
      </c>
      <c r="I5" s="11" t="s">
        <v>555</v>
      </c>
      <c r="J5" s="11" t="s">
        <v>556</v>
      </c>
      <c r="K5" s="11" t="s">
        <v>557</v>
      </c>
      <c r="L5" s="11" t="s">
        <v>558</v>
      </c>
      <c r="M5" s="11" t="s">
        <v>559</v>
      </c>
    </row>
    <row r="6" spans="1:13" ht="18.2" customHeight="1">
      <c r="A6" s="18" t="s">
        <v>2</v>
      </c>
      <c r="B6" s="18" t="s">
        <v>4</v>
      </c>
      <c r="C6" s="19">
        <v>3</v>
      </c>
      <c r="D6" s="20"/>
      <c r="E6" s="20"/>
      <c r="F6" s="20"/>
      <c r="G6" s="20"/>
      <c r="H6" s="20"/>
      <c r="I6" s="20"/>
      <c r="J6" s="20"/>
      <c r="K6" s="20"/>
      <c r="L6" s="20"/>
      <c r="M6" s="20"/>
    </row>
    <row r="7" spans="1:13" ht="24.4" customHeight="1">
      <c r="A7" s="71" t="s">
        <v>157</v>
      </c>
      <c r="B7" s="71" t="s">
        <v>560</v>
      </c>
      <c r="C7" s="72">
        <v>3</v>
      </c>
      <c r="D7" s="71" t="s">
        <v>561</v>
      </c>
      <c r="E7" s="73" t="s">
        <v>562</v>
      </c>
      <c r="F7" s="21" t="s">
        <v>563</v>
      </c>
      <c r="G7" s="12" t="s">
        <v>564</v>
      </c>
      <c r="H7" s="12" t="s">
        <v>565</v>
      </c>
      <c r="I7" s="12"/>
      <c r="J7" s="12"/>
      <c r="K7" s="12" t="s">
        <v>564</v>
      </c>
      <c r="L7" s="12" t="s">
        <v>566</v>
      </c>
      <c r="M7" s="12"/>
    </row>
    <row r="8" spans="1:13" ht="24.4" customHeight="1">
      <c r="A8" s="71"/>
      <c r="B8" s="71"/>
      <c r="C8" s="72"/>
      <c r="D8" s="71"/>
      <c r="E8" s="73"/>
      <c r="F8" s="21" t="s">
        <v>567</v>
      </c>
      <c r="G8" s="12"/>
      <c r="H8" s="12"/>
      <c r="I8" s="12"/>
      <c r="J8" s="12"/>
      <c r="K8" s="12"/>
      <c r="L8" s="12"/>
      <c r="M8" s="12"/>
    </row>
    <row r="9" spans="1:13" ht="24.4" customHeight="1">
      <c r="A9" s="71"/>
      <c r="B9" s="71"/>
      <c r="C9" s="72"/>
      <c r="D9" s="71"/>
      <c r="E9" s="73"/>
      <c r="F9" s="21" t="s">
        <v>568</v>
      </c>
      <c r="G9" s="12"/>
      <c r="H9" s="12"/>
      <c r="I9" s="12"/>
      <c r="J9" s="12"/>
      <c r="K9" s="12"/>
      <c r="L9" s="12"/>
      <c r="M9" s="12"/>
    </row>
    <row r="10" spans="1:13" ht="24.4" customHeight="1">
      <c r="A10" s="71"/>
      <c r="B10" s="71"/>
      <c r="C10" s="72"/>
      <c r="D10" s="71"/>
      <c r="E10" s="73" t="s">
        <v>569</v>
      </c>
      <c r="F10" s="21" t="s">
        <v>570</v>
      </c>
      <c r="G10" s="12" t="s">
        <v>571</v>
      </c>
      <c r="H10" s="12" t="s">
        <v>571</v>
      </c>
      <c r="I10" s="12"/>
      <c r="J10" s="12"/>
      <c r="K10" s="12" t="s">
        <v>564</v>
      </c>
      <c r="L10" s="12" t="s">
        <v>572</v>
      </c>
      <c r="M10" s="12"/>
    </row>
    <row r="11" spans="1:13" ht="24.4" customHeight="1">
      <c r="A11" s="71"/>
      <c r="B11" s="71"/>
      <c r="C11" s="72"/>
      <c r="D11" s="71"/>
      <c r="E11" s="73"/>
      <c r="F11" s="21" t="s">
        <v>573</v>
      </c>
      <c r="G11" s="12" t="s">
        <v>574</v>
      </c>
      <c r="H11" s="12" t="s">
        <v>575</v>
      </c>
      <c r="I11" s="12"/>
      <c r="J11" s="12"/>
      <c r="K11" s="12" t="s">
        <v>575</v>
      </c>
      <c r="L11" s="12" t="s">
        <v>572</v>
      </c>
      <c r="M11" s="12"/>
    </row>
    <row r="12" spans="1:13" ht="24.4" customHeight="1">
      <c r="A12" s="71"/>
      <c r="B12" s="71"/>
      <c r="C12" s="72"/>
      <c r="D12" s="71"/>
      <c r="E12" s="73"/>
      <c r="F12" s="21" t="s">
        <v>576</v>
      </c>
      <c r="G12" s="12" t="s">
        <v>577</v>
      </c>
      <c r="H12" s="12" t="s">
        <v>575</v>
      </c>
      <c r="I12" s="12"/>
      <c r="J12" s="12"/>
      <c r="K12" s="12" t="s">
        <v>575</v>
      </c>
      <c r="L12" s="12" t="s">
        <v>572</v>
      </c>
      <c r="M12" s="12"/>
    </row>
    <row r="13" spans="1:13" ht="24.4" customHeight="1">
      <c r="A13" s="71"/>
      <c r="B13" s="71"/>
      <c r="C13" s="72"/>
      <c r="D13" s="71"/>
      <c r="E13" s="73" t="s">
        <v>578</v>
      </c>
      <c r="F13" s="21" t="s">
        <v>579</v>
      </c>
      <c r="G13" s="12" t="s">
        <v>575</v>
      </c>
      <c r="H13" s="12" t="s">
        <v>575</v>
      </c>
      <c r="I13" s="12"/>
      <c r="J13" s="12"/>
      <c r="K13" s="12" t="s">
        <v>564</v>
      </c>
      <c r="L13" s="12" t="s">
        <v>572</v>
      </c>
      <c r="M13" s="12"/>
    </row>
    <row r="14" spans="1:13" ht="24.4" customHeight="1">
      <c r="A14" s="71"/>
      <c r="B14" s="71"/>
      <c r="C14" s="72"/>
      <c r="D14" s="71"/>
      <c r="E14" s="73"/>
      <c r="F14" s="21" t="s">
        <v>580</v>
      </c>
      <c r="G14" s="12"/>
      <c r="H14" s="12"/>
      <c r="I14" s="12"/>
      <c r="J14" s="12"/>
      <c r="K14" s="12"/>
      <c r="L14" s="12"/>
      <c r="M14" s="12"/>
    </row>
    <row r="15" spans="1:13" ht="24.4" customHeight="1">
      <c r="A15" s="71"/>
      <c r="B15" s="71"/>
      <c r="C15" s="72"/>
      <c r="D15" s="71"/>
      <c r="E15" s="73"/>
      <c r="F15" s="21" t="s">
        <v>581</v>
      </c>
      <c r="G15" s="12"/>
      <c r="H15" s="12"/>
      <c r="I15" s="12"/>
      <c r="J15" s="12"/>
      <c r="K15" s="12"/>
      <c r="L15" s="12"/>
      <c r="M15" s="12"/>
    </row>
    <row r="16" spans="1:13" ht="24.4" customHeight="1">
      <c r="A16" s="71"/>
      <c r="B16" s="71"/>
      <c r="C16" s="72"/>
      <c r="D16" s="71"/>
      <c r="E16" s="73"/>
      <c r="F16" s="21" t="s">
        <v>582</v>
      </c>
      <c r="G16" s="12"/>
      <c r="H16" s="12"/>
      <c r="I16" s="12"/>
      <c r="J16" s="12"/>
      <c r="K16" s="12"/>
      <c r="L16" s="12"/>
      <c r="M16" s="12"/>
    </row>
    <row r="17" spans="1:13" ht="24.4" customHeight="1">
      <c r="A17" s="71"/>
      <c r="B17" s="71"/>
      <c r="C17" s="72"/>
      <c r="D17" s="71"/>
      <c r="E17" s="21" t="s">
        <v>583</v>
      </c>
      <c r="F17" s="21" t="s">
        <v>584</v>
      </c>
      <c r="G17" s="12" t="s">
        <v>575</v>
      </c>
      <c r="H17" s="12" t="s">
        <v>575</v>
      </c>
      <c r="I17" s="12"/>
      <c r="J17" s="12"/>
      <c r="K17" s="12" t="s">
        <v>575</v>
      </c>
      <c r="L17" s="12" t="s">
        <v>566</v>
      </c>
      <c r="M17" s="12"/>
    </row>
    <row r="18" spans="1:13" ht="16.350000000000001" customHeight="1">
      <c r="A18" s="69" t="s">
        <v>377</v>
      </c>
      <c r="B18" s="69"/>
      <c r="C18" s="69"/>
      <c r="D18" s="69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S21"/>
  <sheetViews>
    <sheetView tabSelected="1" zoomScale="145" zoomScaleNormal="145" workbookViewId="0">
      <pane ySplit="7" topLeftCell="A8" activePane="bottomLeft" state="frozen"/>
      <selection pane="bottomLeft" activeCell="J8" sqref="J8:J20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spans="1:19" ht="16.350000000000001" customHeight="1">
      <c r="A1" s="1"/>
      <c r="S1" s="1" t="s">
        <v>585</v>
      </c>
    </row>
    <row r="2" spans="1:19" ht="42.2" customHeight="1">
      <c r="A2" s="74" t="s">
        <v>29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</row>
    <row r="3" spans="1:19" ht="23.25" customHeight="1">
      <c r="A3" s="75" t="s">
        <v>33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</row>
    <row r="4" spans="1:19" ht="16.350000000000001" customHeight="1">
      <c r="A4" s="1"/>
      <c r="B4" s="1"/>
      <c r="C4" s="1"/>
      <c r="D4" s="1"/>
      <c r="E4" s="1"/>
      <c r="F4" s="1"/>
      <c r="G4" s="1"/>
      <c r="H4" s="1"/>
      <c r="I4" s="1"/>
      <c r="J4" s="1"/>
      <c r="Q4" s="63" t="s">
        <v>34</v>
      </c>
      <c r="R4" s="63"/>
      <c r="S4" s="63"/>
    </row>
    <row r="5" spans="1:19" ht="18.2" customHeight="1">
      <c r="A5" s="64" t="s">
        <v>514</v>
      </c>
      <c r="B5" s="64" t="s">
        <v>515</v>
      </c>
      <c r="C5" s="64" t="s">
        <v>586</v>
      </c>
      <c r="D5" s="64"/>
      <c r="E5" s="64"/>
      <c r="F5" s="64"/>
      <c r="G5" s="64"/>
      <c r="H5" s="64"/>
      <c r="I5" s="64"/>
      <c r="J5" s="64" t="s">
        <v>587</v>
      </c>
      <c r="K5" s="64" t="s">
        <v>588</v>
      </c>
      <c r="L5" s="64"/>
      <c r="M5" s="64"/>
      <c r="N5" s="64"/>
      <c r="O5" s="64"/>
      <c r="P5" s="64"/>
      <c r="Q5" s="64"/>
      <c r="R5" s="64"/>
      <c r="S5" s="64"/>
    </row>
    <row r="6" spans="1:19" ht="18.95" customHeight="1">
      <c r="A6" s="64"/>
      <c r="B6" s="64"/>
      <c r="C6" s="64" t="s">
        <v>548</v>
      </c>
      <c r="D6" s="64" t="s">
        <v>589</v>
      </c>
      <c r="E6" s="64"/>
      <c r="F6" s="64"/>
      <c r="G6" s="64"/>
      <c r="H6" s="64" t="s">
        <v>590</v>
      </c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</row>
    <row r="7" spans="1:19" ht="31.15" customHeight="1">
      <c r="A7" s="64"/>
      <c r="B7" s="64"/>
      <c r="C7" s="64"/>
      <c r="D7" s="11" t="s">
        <v>141</v>
      </c>
      <c r="E7" s="11" t="s">
        <v>591</v>
      </c>
      <c r="F7" s="11" t="s">
        <v>145</v>
      </c>
      <c r="G7" s="11" t="s">
        <v>592</v>
      </c>
      <c r="H7" s="11" t="s">
        <v>163</v>
      </c>
      <c r="I7" s="11" t="s">
        <v>164</v>
      </c>
      <c r="J7" s="64"/>
      <c r="K7" s="11" t="s">
        <v>551</v>
      </c>
      <c r="L7" s="11" t="s">
        <v>552</v>
      </c>
      <c r="M7" s="11" t="s">
        <v>553</v>
      </c>
      <c r="N7" s="11" t="s">
        <v>558</v>
      </c>
      <c r="O7" s="11" t="s">
        <v>554</v>
      </c>
      <c r="P7" s="11" t="s">
        <v>593</v>
      </c>
      <c r="Q7" s="11" t="s">
        <v>594</v>
      </c>
      <c r="R7" s="11" t="s">
        <v>595</v>
      </c>
      <c r="S7" s="11" t="s">
        <v>559</v>
      </c>
    </row>
    <row r="8" spans="1:19" ht="19.899999999999999" customHeight="1">
      <c r="A8" s="71" t="s">
        <v>2</v>
      </c>
      <c r="B8" s="71" t="s">
        <v>4</v>
      </c>
      <c r="C8" s="72">
        <v>1228.82</v>
      </c>
      <c r="D8" s="72">
        <v>1228.82</v>
      </c>
      <c r="E8" s="72"/>
      <c r="F8" s="72"/>
      <c r="G8" s="72"/>
      <c r="H8" s="72">
        <v>1225.82</v>
      </c>
      <c r="I8" s="72">
        <v>3</v>
      </c>
      <c r="J8" s="71" t="s">
        <v>685</v>
      </c>
      <c r="K8" s="71" t="s">
        <v>562</v>
      </c>
      <c r="L8" s="71" t="s">
        <v>563</v>
      </c>
      <c r="M8" s="12" t="s">
        <v>596</v>
      </c>
      <c r="N8" s="12" t="s">
        <v>597</v>
      </c>
      <c r="O8" s="15">
        <v>662.67</v>
      </c>
      <c r="P8" s="12" t="s">
        <v>564</v>
      </c>
      <c r="Q8" s="12" t="s">
        <v>598</v>
      </c>
      <c r="R8" s="12" t="s">
        <v>599</v>
      </c>
      <c r="S8" s="12"/>
    </row>
    <row r="9" spans="1:19" ht="19.899999999999999" customHeight="1">
      <c r="A9" s="71"/>
      <c r="B9" s="71"/>
      <c r="C9" s="72"/>
      <c r="D9" s="72"/>
      <c r="E9" s="72"/>
      <c r="F9" s="72"/>
      <c r="G9" s="72"/>
      <c r="H9" s="72"/>
      <c r="I9" s="72"/>
      <c r="J9" s="71"/>
      <c r="K9" s="71"/>
      <c r="L9" s="71"/>
      <c r="M9" s="12" t="s">
        <v>600</v>
      </c>
      <c r="N9" s="12" t="s">
        <v>597</v>
      </c>
      <c r="O9" s="15">
        <v>563.15</v>
      </c>
      <c r="P9" s="12" t="s">
        <v>564</v>
      </c>
      <c r="Q9" s="12" t="s">
        <v>601</v>
      </c>
      <c r="R9" s="12" t="s">
        <v>599</v>
      </c>
      <c r="S9" s="12"/>
    </row>
    <row r="10" spans="1:19" ht="19.899999999999999" customHeight="1">
      <c r="A10" s="71"/>
      <c r="B10" s="71"/>
      <c r="C10" s="72"/>
      <c r="D10" s="72"/>
      <c r="E10" s="72"/>
      <c r="F10" s="72"/>
      <c r="G10" s="72"/>
      <c r="H10" s="72"/>
      <c r="I10" s="72"/>
      <c r="J10" s="71"/>
      <c r="K10" s="71"/>
      <c r="L10" s="12" t="s">
        <v>567</v>
      </c>
      <c r="M10" s="12" t="s">
        <v>602</v>
      </c>
      <c r="N10" s="12" t="s">
        <v>597</v>
      </c>
      <c r="O10" s="12" t="s">
        <v>603</v>
      </c>
      <c r="P10" s="12" t="s">
        <v>564</v>
      </c>
      <c r="Q10" s="12" t="s">
        <v>604</v>
      </c>
      <c r="R10" s="12" t="s">
        <v>605</v>
      </c>
      <c r="S10" s="12"/>
    </row>
    <row r="11" spans="1:19" ht="19.899999999999999" customHeight="1">
      <c r="A11" s="71"/>
      <c r="B11" s="71"/>
      <c r="C11" s="72"/>
      <c r="D11" s="72"/>
      <c r="E11" s="72"/>
      <c r="F11" s="72"/>
      <c r="G11" s="72"/>
      <c r="H11" s="72"/>
      <c r="I11" s="72"/>
      <c r="J11" s="71"/>
      <c r="K11" s="71"/>
      <c r="L11" s="12" t="s">
        <v>568</v>
      </c>
      <c r="M11" s="12" t="s">
        <v>606</v>
      </c>
      <c r="N11" s="12" t="s">
        <v>597</v>
      </c>
      <c r="O11" s="12" t="s">
        <v>607</v>
      </c>
      <c r="P11" s="12" t="s">
        <v>608</v>
      </c>
      <c r="Q11" s="12" t="s">
        <v>609</v>
      </c>
      <c r="R11" s="12" t="s">
        <v>610</v>
      </c>
      <c r="S11" s="12"/>
    </row>
    <row r="12" spans="1:19" ht="19.899999999999999" customHeight="1">
      <c r="A12" s="71"/>
      <c r="B12" s="71"/>
      <c r="C12" s="72"/>
      <c r="D12" s="72"/>
      <c r="E12" s="72"/>
      <c r="F12" s="72"/>
      <c r="G12" s="72"/>
      <c r="H12" s="72"/>
      <c r="I12" s="72"/>
      <c r="J12" s="71"/>
      <c r="K12" s="76" t="s">
        <v>569</v>
      </c>
      <c r="L12" s="16" t="s">
        <v>570</v>
      </c>
      <c r="M12" s="12" t="s">
        <v>611</v>
      </c>
      <c r="N12" s="12" t="s">
        <v>597</v>
      </c>
      <c r="O12" s="12" t="s">
        <v>612</v>
      </c>
      <c r="P12" s="12" t="s">
        <v>613</v>
      </c>
      <c r="Q12" s="12" t="s">
        <v>614</v>
      </c>
      <c r="R12" s="12" t="s">
        <v>615</v>
      </c>
      <c r="S12" s="12"/>
    </row>
    <row r="13" spans="1:19" ht="19.899999999999999" customHeight="1">
      <c r="A13" s="71"/>
      <c r="B13" s="71"/>
      <c r="C13" s="72"/>
      <c r="D13" s="72"/>
      <c r="E13" s="72"/>
      <c r="F13" s="72"/>
      <c r="G13" s="72"/>
      <c r="H13" s="72"/>
      <c r="I13" s="72"/>
      <c r="J13" s="71"/>
      <c r="K13" s="76"/>
      <c r="L13" s="76" t="s">
        <v>573</v>
      </c>
      <c r="M13" s="12" t="s">
        <v>616</v>
      </c>
      <c r="N13" s="12" t="s">
        <v>597</v>
      </c>
      <c r="O13" s="12" t="s">
        <v>617</v>
      </c>
      <c r="P13" s="12" t="s">
        <v>618</v>
      </c>
      <c r="Q13" s="12" t="s">
        <v>619</v>
      </c>
      <c r="R13" s="12" t="s">
        <v>620</v>
      </c>
      <c r="S13" s="12"/>
    </row>
    <row r="14" spans="1:19" ht="19.899999999999999" customHeight="1">
      <c r="A14" s="71"/>
      <c r="B14" s="71"/>
      <c r="C14" s="72"/>
      <c r="D14" s="72"/>
      <c r="E14" s="72"/>
      <c r="F14" s="72"/>
      <c r="G14" s="72"/>
      <c r="H14" s="72"/>
      <c r="I14" s="72"/>
      <c r="J14" s="71"/>
      <c r="K14" s="76"/>
      <c r="L14" s="76"/>
      <c r="M14" s="12" t="s">
        <v>621</v>
      </c>
      <c r="N14" s="12" t="s">
        <v>597</v>
      </c>
      <c r="O14" s="12" t="s">
        <v>617</v>
      </c>
      <c r="P14" s="12" t="s">
        <v>618</v>
      </c>
      <c r="Q14" s="12" t="s">
        <v>622</v>
      </c>
      <c r="R14" s="12" t="s">
        <v>623</v>
      </c>
      <c r="S14" s="12"/>
    </row>
    <row r="15" spans="1:19" ht="29.25" customHeight="1">
      <c r="A15" s="71"/>
      <c r="B15" s="71"/>
      <c r="C15" s="72"/>
      <c r="D15" s="72"/>
      <c r="E15" s="72"/>
      <c r="F15" s="72"/>
      <c r="G15" s="72"/>
      <c r="H15" s="72"/>
      <c r="I15" s="72"/>
      <c r="J15" s="71"/>
      <c r="K15" s="76"/>
      <c r="L15" s="16" t="s">
        <v>576</v>
      </c>
      <c r="M15" s="12" t="s">
        <v>624</v>
      </c>
      <c r="N15" s="12" t="s">
        <v>572</v>
      </c>
      <c r="O15" s="12" t="s">
        <v>625</v>
      </c>
      <c r="P15" s="12" t="s">
        <v>626</v>
      </c>
      <c r="Q15" s="12" t="s">
        <v>627</v>
      </c>
      <c r="R15" s="12" t="s">
        <v>628</v>
      </c>
      <c r="S15" s="12"/>
    </row>
    <row r="16" spans="1:19" ht="19.899999999999999" customHeight="1">
      <c r="A16" s="71"/>
      <c r="B16" s="71"/>
      <c r="C16" s="72"/>
      <c r="D16" s="72"/>
      <c r="E16" s="72"/>
      <c r="F16" s="72"/>
      <c r="G16" s="72"/>
      <c r="H16" s="72"/>
      <c r="I16" s="72"/>
      <c r="J16" s="71"/>
      <c r="K16" s="76" t="s">
        <v>578</v>
      </c>
      <c r="L16" s="16" t="s">
        <v>579</v>
      </c>
      <c r="M16" s="12" t="s">
        <v>629</v>
      </c>
      <c r="N16" s="12" t="s">
        <v>572</v>
      </c>
      <c r="O16" s="12" t="s">
        <v>630</v>
      </c>
      <c r="P16" s="12" t="s">
        <v>631</v>
      </c>
      <c r="Q16" s="12" t="s">
        <v>632</v>
      </c>
      <c r="R16" s="12" t="s">
        <v>633</v>
      </c>
      <c r="S16" s="12"/>
    </row>
    <row r="17" spans="1:19" ht="19.899999999999999" customHeight="1">
      <c r="A17" s="71"/>
      <c r="B17" s="71"/>
      <c r="C17" s="72"/>
      <c r="D17" s="72"/>
      <c r="E17" s="72"/>
      <c r="F17" s="72"/>
      <c r="G17" s="72"/>
      <c r="H17" s="72"/>
      <c r="I17" s="72"/>
      <c r="J17" s="71"/>
      <c r="K17" s="76"/>
      <c r="L17" s="16" t="s">
        <v>580</v>
      </c>
      <c r="M17" s="12" t="s">
        <v>634</v>
      </c>
      <c r="N17" s="12" t="s">
        <v>597</v>
      </c>
      <c r="O17" s="12" t="s">
        <v>635</v>
      </c>
      <c r="P17" s="12" t="s">
        <v>613</v>
      </c>
      <c r="Q17" s="12" t="s">
        <v>636</v>
      </c>
      <c r="R17" s="12" t="s">
        <v>637</v>
      </c>
      <c r="S17" s="12"/>
    </row>
    <row r="18" spans="1:19" ht="19.899999999999999" customHeight="1">
      <c r="A18" s="71"/>
      <c r="B18" s="71"/>
      <c r="C18" s="72"/>
      <c r="D18" s="72"/>
      <c r="E18" s="72"/>
      <c r="F18" s="72"/>
      <c r="G18" s="72"/>
      <c r="H18" s="72"/>
      <c r="I18" s="72"/>
      <c r="J18" s="71"/>
      <c r="K18" s="76"/>
      <c r="L18" s="16" t="s">
        <v>581</v>
      </c>
      <c r="M18" s="12" t="s">
        <v>638</v>
      </c>
      <c r="N18" s="12" t="s">
        <v>572</v>
      </c>
      <c r="O18" s="12" t="s">
        <v>639</v>
      </c>
      <c r="P18" s="12" t="s">
        <v>631</v>
      </c>
      <c r="Q18" s="12" t="s">
        <v>640</v>
      </c>
      <c r="R18" s="12" t="s">
        <v>641</v>
      </c>
      <c r="S18" s="12"/>
    </row>
    <row r="19" spans="1:19" ht="19.899999999999999" customHeight="1">
      <c r="A19" s="71"/>
      <c r="B19" s="71"/>
      <c r="C19" s="72"/>
      <c r="D19" s="72"/>
      <c r="E19" s="72"/>
      <c r="F19" s="72"/>
      <c r="G19" s="72"/>
      <c r="H19" s="72"/>
      <c r="I19" s="72"/>
      <c r="J19" s="71"/>
      <c r="K19" s="76"/>
      <c r="L19" s="16" t="s">
        <v>582</v>
      </c>
      <c r="M19" s="12" t="s">
        <v>642</v>
      </c>
      <c r="N19" s="12" t="s">
        <v>572</v>
      </c>
      <c r="O19" s="12" t="s">
        <v>643</v>
      </c>
      <c r="P19" s="12" t="s">
        <v>644</v>
      </c>
      <c r="Q19" s="12" t="s">
        <v>645</v>
      </c>
      <c r="R19" s="12" t="s">
        <v>646</v>
      </c>
      <c r="S19" s="12"/>
    </row>
    <row r="20" spans="1:19" ht="19.899999999999999" customHeight="1">
      <c r="A20" s="71"/>
      <c r="B20" s="71"/>
      <c r="C20" s="72"/>
      <c r="D20" s="72"/>
      <c r="E20" s="72"/>
      <c r="F20" s="72"/>
      <c r="G20" s="72"/>
      <c r="H20" s="72"/>
      <c r="I20" s="72"/>
      <c r="J20" s="71"/>
      <c r="K20" s="16" t="s">
        <v>583</v>
      </c>
      <c r="L20" s="16" t="s">
        <v>584</v>
      </c>
      <c r="M20" s="12" t="s">
        <v>647</v>
      </c>
      <c r="N20" s="12" t="s">
        <v>648</v>
      </c>
      <c r="O20" s="12" t="s">
        <v>649</v>
      </c>
      <c r="P20" s="12" t="s">
        <v>618</v>
      </c>
      <c r="Q20" s="12" t="s">
        <v>650</v>
      </c>
      <c r="R20" s="12" t="s">
        <v>651</v>
      </c>
      <c r="S20" s="12"/>
    </row>
    <row r="21" spans="1:19" ht="16.350000000000001" customHeight="1">
      <c r="A21" s="69" t="s">
        <v>377</v>
      </c>
      <c r="B21" s="69"/>
      <c r="C21" s="69"/>
      <c r="D21" s="69"/>
      <c r="E21" s="69"/>
      <c r="F21" s="69"/>
      <c r="G21" s="69"/>
      <c r="H21" s="69"/>
    </row>
  </sheetData>
  <mergeCells count="27">
    <mergeCell ref="L8:L9"/>
    <mergeCell ref="L13:L14"/>
    <mergeCell ref="K5:S6"/>
    <mergeCell ref="I8:I20"/>
    <mergeCell ref="J5:J7"/>
    <mergeCell ref="J8:J20"/>
    <mergeCell ref="K8:K11"/>
    <mergeCell ref="K12:K15"/>
    <mergeCell ref="K16:K19"/>
    <mergeCell ref="A21:H21"/>
    <mergeCell ref="A5:A7"/>
    <mergeCell ref="A8:A20"/>
    <mergeCell ref="B5:B7"/>
    <mergeCell ref="B8:B20"/>
    <mergeCell ref="C6:C7"/>
    <mergeCell ref="C8:C20"/>
    <mergeCell ref="D8:D20"/>
    <mergeCell ref="E8:E20"/>
    <mergeCell ref="F8:F20"/>
    <mergeCell ref="G8:G20"/>
    <mergeCell ref="H8:H20"/>
    <mergeCell ref="A2:S2"/>
    <mergeCell ref="A3:S3"/>
    <mergeCell ref="Q4:S4"/>
    <mergeCell ref="C5:I5"/>
    <mergeCell ref="D6:G6"/>
    <mergeCell ref="H6:I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AE12"/>
  <sheetViews>
    <sheetView workbookViewId="0"/>
  </sheetViews>
  <sheetFormatPr defaultColWidth="10" defaultRowHeight="13.5"/>
  <cols>
    <col min="1" max="1" width="5" customWidth="1"/>
    <col min="2" max="2" width="4.75" customWidth="1"/>
    <col min="3" max="3" width="5.5" customWidth="1"/>
    <col min="4" max="4" width="12.875" customWidth="1"/>
    <col min="5" max="5" width="31.5" customWidth="1"/>
    <col min="6" max="6" width="38.5" customWidth="1"/>
    <col min="7" max="8" width="26.125" customWidth="1"/>
    <col min="9" max="9" width="22.875" customWidth="1"/>
    <col min="10" max="10" width="7.75" customWidth="1"/>
    <col min="11" max="11" width="7.5" customWidth="1"/>
    <col min="12" max="12" width="7.625" customWidth="1"/>
    <col min="13" max="13" width="8.5" customWidth="1"/>
    <col min="14" max="14" width="8" customWidth="1"/>
    <col min="15" max="15" width="14.25" customWidth="1"/>
    <col min="16" max="17" width="11.125" customWidth="1"/>
    <col min="18" max="18" width="13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2.375" customWidth="1"/>
    <col min="32" max="32" width="9.75" customWidth="1"/>
  </cols>
  <sheetData>
    <row r="1" spans="1:31" ht="16.350000000000001" customHeight="1">
      <c r="A1" s="1"/>
      <c r="AE1" s="1" t="s">
        <v>652</v>
      </c>
    </row>
    <row r="2" spans="1:31" ht="43.9" customHeight="1">
      <c r="A2" s="60" t="s">
        <v>653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</row>
    <row r="3" spans="1:31" ht="21.6" customHeight="1">
      <c r="A3" s="75" t="s">
        <v>379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</row>
    <row r="4" spans="1:31" ht="21.6" customHeight="1">
      <c r="A4" s="75"/>
      <c r="B4" s="75"/>
      <c r="C4" s="75"/>
      <c r="D4" s="75"/>
      <c r="E4" s="75"/>
      <c r="AC4" s="63" t="s">
        <v>34</v>
      </c>
      <c r="AD4" s="63"/>
      <c r="AE4" s="63"/>
    </row>
    <row r="5" spans="1:31" ht="34.5" customHeight="1">
      <c r="A5" s="77" t="s">
        <v>160</v>
      </c>
      <c r="B5" s="77"/>
      <c r="C5" s="77"/>
      <c r="D5" s="77" t="s">
        <v>267</v>
      </c>
      <c r="E5" s="77" t="s">
        <v>515</v>
      </c>
      <c r="F5" s="77" t="s">
        <v>654</v>
      </c>
      <c r="G5" s="77" t="s">
        <v>655</v>
      </c>
      <c r="H5" s="77" t="s">
        <v>656</v>
      </c>
      <c r="I5" s="77" t="s">
        <v>657</v>
      </c>
      <c r="J5" s="77" t="s">
        <v>658</v>
      </c>
      <c r="K5" s="77" t="s">
        <v>659</v>
      </c>
      <c r="L5" s="77" t="s">
        <v>660</v>
      </c>
      <c r="M5" s="77" t="s">
        <v>593</v>
      </c>
      <c r="N5" s="77" t="s">
        <v>661</v>
      </c>
      <c r="O5" s="77" t="s">
        <v>662</v>
      </c>
      <c r="P5" s="77"/>
      <c r="Q5" s="77"/>
      <c r="R5" s="77"/>
      <c r="S5" s="77"/>
      <c r="T5" s="77"/>
      <c r="U5" s="77"/>
      <c r="V5" s="77"/>
      <c r="W5" s="77"/>
      <c r="X5" s="77"/>
      <c r="Y5" s="77"/>
      <c r="Z5" s="77"/>
      <c r="AA5" s="77"/>
      <c r="AB5" s="77"/>
      <c r="AC5" s="77"/>
      <c r="AD5" s="77"/>
      <c r="AE5" s="77" t="s">
        <v>559</v>
      </c>
    </row>
    <row r="6" spans="1:31" ht="35.450000000000003" customHeight="1">
      <c r="A6" s="77" t="s">
        <v>168</v>
      </c>
      <c r="B6" s="77" t="s">
        <v>169</v>
      </c>
      <c r="C6" s="77" t="s">
        <v>170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 t="s">
        <v>464</v>
      </c>
      <c r="P6" s="77" t="s">
        <v>663</v>
      </c>
      <c r="Q6" s="77"/>
      <c r="R6" s="77"/>
      <c r="S6" s="77" t="s">
        <v>591</v>
      </c>
      <c r="T6" s="77" t="s">
        <v>143</v>
      </c>
      <c r="U6" s="77" t="s">
        <v>664</v>
      </c>
      <c r="V6" s="77" t="s">
        <v>665</v>
      </c>
      <c r="W6" s="77"/>
      <c r="X6" s="77"/>
      <c r="Y6" s="77" t="s">
        <v>147</v>
      </c>
      <c r="Z6" s="77" t="s">
        <v>148</v>
      </c>
      <c r="AA6" s="77" t="s">
        <v>149</v>
      </c>
      <c r="AB6" s="77" t="s">
        <v>150</v>
      </c>
      <c r="AC6" s="77" t="s">
        <v>151</v>
      </c>
      <c r="AD6" s="77" t="s">
        <v>131</v>
      </c>
      <c r="AE6" s="77"/>
    </row>
    <row r="7" spans="1:31" ht="41.45" customHeight="1">
      <c r="A7" s="77"/>
      <c r="B7" s="77"/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  <c r="N7" s="77"/>
      <c r="O7" s="77"/>
      <c r="P7" s="2" t="s">
        <v>666</v>
      </c>
      <c r="Q7" s="2" t="s">
        <v>539</v>
      </c>
      <c r="R7" s="2" t="s">
        <v>667</v>
      </c>
      <c r="S7" s="77"/>
      <c r="T7" s="77"/>
      <c r="U7" s="77"/>
      <c r="V7" s="2" t="s">
        <v>153</v>
      </c>
      <c r="W7" s="2" t="s">
        <v>154</v>
      </c>
      <c r="X7" s="2" t="s">
        <v>155</v>
      </c>
      <c r="Y7" s="77"/>
      <c r="Z7" s="77"/>
      <c r="AA7" s="77"/>
      <c r="AB7" s="77"/>
      <c r="AC7" s="77"/>
      <c r="AD7" s="77"/>
      <c r="AE7" s="77"/>
    </row>
    <row r="8" spans="1:31" ht="28.5" customHeight="1">
      <c r="A8" s="3"/>
      <c r="B8" s="3"/>
      <c r="C8" s="3"/>
      <c r="D8" s="3"/>
      <c r="E8" s="3" t="s">
        <v>138</v>
      </c>
      <c r="F8" s="3"/>
      <c r="G8" s="3"/>
      <c r="H8" s="3"/>
      <c r="I8" s="3"/>
      <c r="J8" s="3"/>
      <c r="K8" s="3"/>
      <c r="L8" s="3"/>
      <c r="M8" s="3"/>
      <c r="N8" s="3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/>
    </row>
    <row r="9" spans="1:31" ht="26.65" customHeight="1">
      <c r="A9" s="3"/>
      <c r="B9" s="3"/>
      <c r="C9" s="3"/>
      <c r="D9" s="5"/>
      <c r="E9" s="5"/>
      <c r="F9" s="3"/>
      <c r="G9" s="3"/>
      <c r="H9" s="3"/>
      <c r="I9" s="3"/>
      <c r="J9" s="3"/>
      <c r="K9" s="3"/>
      <c r="L9" s="3"/>
      <c r="M9" s="3"/>
      <c r="N9" s="3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4.95" customHeight="1">
      <c r="A10" s="3"/>
      <c r="B10" s="3"/>
      <c r="C10" s="3"/>
      <c r="D10" s="5"/>
      <c r="E10" s="5"/>
      <c r="F10" s="3"/>
      <c r="G10" s="3"/>
      <c r="H10" s="3"/>
      <c r="I10" s="3"/>
      <c r="J10" s="3"/>
      <c r="K10" s="3"/>
      <c r="L10" s="3"/>
      <c r="M10" s="3"/>
      <c r="N10" s="3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49.15" customHeight="1">
      <c r="A11" s="10"/>
      <c r="B11" s="10"/>
      <c r="C11" s="10"/>
      <c r="D11" s="6"/>
      <c r="E11" s="6"/>
      <c r="F11" s="6"/>
      <c r="G11" s="6"/>
      <c r="H11" s="6"/>
      <c r="I11" s="6"/>
      <c r="J11" s="6"/>
      <c r="K11" s="6"/>
      <c r="L11" s="6"/>
      <c r="M11" s="6"/>
      <c r="N11" s="7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7"/>
    </row>
    <row r="12" spans="1:31" ht="16.350000000000001" customHeight="1">
      <c r="A12" s="78" t="s">
        <v>668</v>
      </c>
      <c r="B12" s="78"/>
      <c r="C12" s="78"/>
      <c r="D12" s="78"/>
      <c r="E12" s="78"/>
    </row>
  </sheetData>
  <mergeCells count="34">
    <mergeCell ref="AD6:AD7"/>
    <mergeCell ref="AE5:AE7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A2:AE2"/>
    <mergeCell ref="A3:AE3"/>
    <mergeCell ref="A4:E4"/>
    <mergeCell ref="AC4:AE4"/>
    <mergeCell ref="A5:C5"/>
    <mergeCell ref="O5:AD5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</mergeCells>
  <phoneticPr fontId="14" type="noConversion"/>
  <pageMargins left="0.75" right="0.75" top="0.270000010728836" bottom="0.270000010728836" header="0" footer="0"/>
  <pageSetup paperSize="9" orientation="portrait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P12"/>
  <sheetViews>
    <sheetView workbookViewId="0"/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7" width="9.75" customWidth="1"/>
  </cols>
  <sheetData>
    <row r="1" spans="1:16" ht="16.350000000000001" customHeight="1">
      <c r="A1" s="1"/>
      <c r="P1" s="1" t="s">
        <v>669</v>
      </c>
    </row>
    <row r="2" spans="1:16" ht="41.45" customHeight="1">
      <c r="A2" s="60" t="s">
        <v>670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</row>
    <row r="3" spans="1:16" ht="24.2" customHeight="1">
      <c r="A3" s="75" t="s">
        <v>379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</row>
    <row r="4" spans="1:16" ht="21.6" customHeight="1">
      <c r="N4" s="63" t="s">
        <v>34</v>
      </c>
      <c r="O4" s="63"/>
      <c r="P4" s="63"/>
    </row>
    <row r="5" spans="1:16" ht="25.9" customHeight="1">
      <c r="A5" s="77" t="s">
        <v>671</v>
      </c>
      <c r="B5" s="77" t="s">
        <v>672</v>
      </c>
      <c r="C5" s="77" t="s">
        <v>673</v>
      </c>
      <c r="D5" s="77"/>
      <c r="E5" s="77"/>
      <c r="F5" s="77" t="s">
        <v>674</v>
      </c>
      <c r="G5" s="77" t="s">
        <v>675</v>
      </c>
      <c r="H5" s="77"/>
      <c r="I5" s="77"/>
      <c r="J5" s="77"/>
      <c r="K5" s="77"/>
      <c r="L5" s="77"/>
      <c r="M5" s="77"/>
      <c r="N5" s="77" t="s">
        <v>676</v>
      </c>
      <c r="O5" s="77" t="s">
        <v>677</v>
      </c>
      <c r="P5" s="77" t="s">
        <v>678</v>
      </c>
    </row>
    <row r="6" spans="1:16" ht="28.5" customHeight="1">
      <c r="A6" s="77"/>
      <c r="B6" s="77"/>
      <c r="C6" s="77" t="s">
        <v>679</v>
      </c>
      <c r="D6" s="77" t="s">
        <v>680</v>
      </c>
      <c r="E6" s="77" t="s">
        <v>681</v>
      </c>
      <c r="F6" s="77"/>
      <c r="G6" s="77" t="s">
        <v>682</v>
      </c>
      <c r="H6" s="77" t="s">
        <v>683</v>
      </c>
      <c r="I6" s="77"/>
      <c r="J6" s="77"/>
      <c r="K6" s="77"/>
      <c r="L6" s="77"/>
      <c r="M6" s="77" t="s">
        <v>684</v>
      </c>
      <c r="N6" s="77"/>
      <c r="O6" s="77"/>
      <c r="P6" s="77"/>
    </row>
    <row r="7" spans="1:16" ht="39.6" customHeight="1">
      <c r="A7" s="77"/>
      <c r="B7" s="77"/>
      <c r="C7" s="77"/>
      <c r="D7" s="77"/>
      <c r="E7" s="77"/>
      <c r="F7" s="77"/>
      <c r="G7" s="77"/>
      <c r="H7" s="2" t="s">
        <v>140</v>
      </c>
      <c r="I7" s="2" t="s">
        <v>663</v>
      </c>
      <c r="J7" s="2" t="s">
        <v>535</v>
      </c>
      <c r="K7" s="2" t="s">
        <v>143</v>
      </c>
      <c r="L7" s="2" t="s">
        <v>145</v>
      </c>
      <c r="M7" s="77"/>
      <c r="N7" s="77"/>
      <c r="O7" s="77"/>
      <c r="P7" s="77"/>
    </row>
    <row r="8" spans="1:16" ht="22.9" customHeight="1">
      <c r="A8" s="3"/>
      <c r="B8" s="3" t="s">
        <v>138</v>
      </c>
      <c r="C8" s="3"/>
      <c r="D8" s="3"/>
      <c r="E8" s="3"/>
      <c r="F8" s="3"/>
      <c r="G8" s="4"/>
      <c r="H8" s="4"/>
      <c r="I8" s="4"/>
      <c r="J8" s="4"/>
      <c r="K8" s="4"/>
      <c r="L8" s="4"/>
      <c r="M8" s="4"/>
      <c r="N8" s="3"/>
      <c r="O8" s="3"/>
      <c r="P8" s="3"/>
    </row>
    <row r="9" spans="1:16" ht="22.9" customHeight="1">
      <c r="A9" s="5"/>
      <c r="B9" s="5"/>
      <c r="C9" s="3"/>
      <c r="D9" s="3"/>
      <c r="E9" s="3"/>
      <c r="F9" s="3"/>
      <c r="G9" s="4"/>
      <c r="H9" s="4"/>
      <c r="I9" s="4"/>
      <c r="J9" s="4"/>
      <c r="K9" s="4"/>
      <c r="L9" s="4"/>
      <c r="M9" s="4"/>
      <c r="N9" s="3"/>
      <c r="O9" s="3"/>
      <c r="P9" s="3"/>
    </row>
    <row r="10" spans="1:16" ht="22.9" customHeight="1">
      <c r="A10" s="5"/>
      <c r="B10" s="5"/>
      <c r="C10" s="3"/>
      <c r="D10" s="3"/>
      <c r="E10" s="3"/>
      <c r="F10" s="3"/>
      <c r="G10" s="4"/>
      <c r="H10" s="4"/>
      <c r="I10" s="4"/>
      <c r="J10" s="4"/>
      <c r="K10" s="4"/>
      <c r="L10" s="4"/>
      <c r="M10" s="4"/>
      <c r="N10" s="3"/>
      <c r="O10" s="3"/>
      <c r="P10" s="3"/>
    </row>
    <row r="11" spans="1:16" ht="22.9" customHeight="1">
      <c r="A11" s="6"/>
      <c r="B11" s="6"/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7"/>
      <c r="O11" s="7"/>
      <c r="P11" s="7"/>
    </row>
    <row r="12" spans="1:16" ht="16.350000000000001" customHeight="1">
      <c r="A12" s="78" t="s">
        <v>668</v>
      </c>
      <c r="B12" s="78"/>
      <c r="C12" s="78"/>
    </row>
  </sheetData>
  <mergeCells count="18">
    <mergeCell ref="M6:M7"/>
    <mergeCell ref="N5:N7"/>
    <mergeCell ref="O5:O7"/>
    <mergeCell ref="P5:P7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A2:P2"/>
    <mergeCell ref="A3:P3"/>
    <mergeCell ref="N4:P4"/>
    <mergeCell ref="C5:E5"/>
    <mergeCell ref="G5:M5"/>
  </mergeCells>
  <phoneticPr fontId="14" type="noConversion"/>
  <pageMargins left="0.75" right="0.75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 tan</cp:lastModifiedBy>
  <dcterms:created xsi:type="dcterms:W3CDTF">2024-04-01T09:31:00Z</dcterms:created>
  <dcterms:modified xsi:type="dcterms:W3CDTF">2025-04-07T07:35:43Z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DDEFAE8B4A33408094FA9A7C6EF43FE3_13</vt:lpwstr>
  </property>
  <property fmtid="{D5CDD505-2E9C-101B-9397-08002B2CF9AE}" pid="3" name="KSOProductBuildVer">
    <vt:lpwstr>2052-12.1.0.16729</vt:lpwstr>
  </property>
</Properties>
</file>